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 и объявление 2025 г\объявление 2025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Лист1!$B$1:$B$262</definedName>
    <definedName name="_xlnm.Print_Area" localSheetId="0">Лист1!$A$1:$G$45</definedName>
  </definedNames>
  <calcPr calcId="152511"/>
</workbook>
</file>

<file path=xl/calcChain.xml><?xml version="1.0" encoding="utf-8"?>
<calcChain xmlns="http://schemas.openxmlformats.org/spreadsheetml/2006/main">
  <c r="G37" i="1" l="1"/>
  <c r="G10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sharedStrings.xml><?xml version="1.0" encoding="utf-8"?>
<sst xmlns="http://schemas.openxmlformats.org/spreadsheetml/2006/main" count="99" uniqueCount="66">
  <si>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</si>
  <si>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</si>
  <si>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</si>
  <si>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</si>
  <si>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</si>
  <si>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</si>
  <si>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</si>
  <si>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</si>
  <si>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</si>
  <si>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</si>
  <si>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</si>
  <si>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</si>
  <si>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техническая спецификация</t>
  </si>
  <si>
    <t>3. Сроки поставки: по заявке Заказчика   до  31.12.2025 года.</t>
  </si>
  <si>
    <t>шт</t>
  </si>
  <si>
    <t xml:space="preserve">Объявление №3/3
о проведении закупа ЛС и МИ
способом запроса ценовых предложений на 2025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</si>
  <si>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"06" января    2025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</si>
  <si>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13.01.2025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</si>
  <si>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13.01.2025 года время: 14 часов 00 минут.</t>
  </si>
  <si>
    <t>Тест Shyrai A1c HbA1c для определения гликированного гемоглобина, в упаковке № 25</t>
  </si>
  <si>
    <t>упак</t>
  </si>
  <si>
    <t>KF Stick 11 - Тест-полоска</t>
  </si>
  <si>
    <t>Контрольный раствор мочи, норма, 12мл</t>
  </si>
  <si>
    <t>Контрольный раствор мочи, норма, 12мл, для мочевого анализатора  KF Scan</t>
  </si>
  <si>
    <t>фл</t>
  </si>
  <si>
    <t>Контрольный раствор мочи, патология, 12мл</t>
  </si>
  <si>
    <t>Контрольный раствор мочи, патология, 12мл, для мочевого анализатора  KF Scan</t>
  </si>
  <si>
    <t>Тест-полоски DekaPHAN Auto</t>
  </si>
  <si>
    <t>Гепатит B HEP-CHECK-1, уп. №20</t>
  </si>
  <si>
    <t>Прокальцитонин - PROCALCITONIN-CHECK-1, уп. №20</t>
  </si>
  <si>
    <t>HEM-CHEK-1, уп. №20</t>
  </si>
  <si>
    <t>Гепатит C - HCV-CHECK-1, уп. №20</t>
  </si>
  <si>
    <t>Д-димер - D-DIMER-CHECK-1, уп. №20</t>
  </si>
  <si>
    <t>Д-димер   упаковка №20, для иммунохроматографического анализатора  Easy Rеаder+</t>
  </si>
  <si>
    <t>ABX WHITEDIFF 1L</t>
  </si>
  <si>
    <t>ABX Minilyse LMG 1L,</t>
  </si>
  <si>
    <t xml:space="preserve">АВТ Тропонин - TROPONIN I-CHECK-1 
(+controls)
</t>
  </si>
  <si>
    <t xml:space="preserve">ABX Minotrol-16 Twin Pack Контрольная кровь 
(1N+1H+1L),
</t>
  </si>
  <si>
    <t>ABX Minidil LMG 20L,</t>
  </si>
  <si>
    <t>Наконечник 0-200 мкл. желтый (1000 шт/уп)</t>
  </si>
  <si>
    <t>Пипетка к СОЭ метру, ПС/СОЭ01</t>
  </si>
  <si>
    <t>RPR CARBON -DAC 500 опр</t>
  </si>
  <si>
    <t>Азур Эозин по Романовскому, с буфером 1 л</t>
  </si>
  <si>
    <t>Метиленовый голубой, 50 г</t>
  </si>
  <si>
    <t>Цоликлон Анти D супер 5 мл</t>
  </si>
  <si>
    <t xml:space="preserve">Цоликлон Анти А 10 мл. №1
</t>
  </si>
  <si>
    <t xml:space="preserve">Цоликлон Анти АВ 5мл. №1
</t>
  </si>
  <si>
    <t>Цоликлон Анти В 10 мл. № 1</t>
  </si>
  <si>
    <t>Контрольный р-р гликированного гемоглабина N, Lyphochek Diabetes Control, Bilevel</t>
  </si>
  <si>
    <t>Контрольный р-р гликированного гемоглабина P, Lyphochek Diabetes Control, Bilevel</t>
  </si>
  <si>
    <t>Чековая лента 50х20х12</t>
  </si>
  <si>
    <t>кг</t>
  </si>
  <si>
    <t>Тест Shyrai A1c HbA1c для определения гликированного гемоглобина  на анализаторе гликированного гемоглобина Shyrai A1c. в упаковке № 25</t>
  </si>
  <si>
    <t>KF Stick 11 - Тест-полоска для полуколичественного и визуального определения содержания в моче аскорбиновой кислоты, билирубина, крови, глюкозы, кетонов, лейкоцитов, нитритов, рН, белка, удельного веса, уробилиногена, флакон № 100. Для мочевого анализатора KF Scan</t>
  </si>
  <si>
    <t>Чековая лента 50х20х12 для мочевого анализатора KF Scan</t>
  </si>
  <si>
    <t>Иммунохроматографический экспресс-тест для определения поверхностного антигена вируса гепатита В (HBsAg) в образцах цельной крови, сыворотки или плазмы человека Состав: Уникальная комбинация конъюгата моноклонального красителя (коллоидного золота) и поликлональных твердофазных антител для выборочной идентификации поверхностного антигена гепатита B вирусной инфекции гепатита B с высокой степенью чувствительности. Назначение медицинского изделия для диагностики in vitro Для определения поверхностного антигена вируса гепатита В (HBsAg) в образцах цельной крови, сыворотки или плазмы человека Область применения Он предназначен для использования только медицинскими работниками в качестве точной диагностики в клинико-диагностических лабораториях, медицинских учреждениях.  Принцип измерения Для определения поверхностного антигена вируса гепатита В (HBsAg) в образцах цельной крови, сыворотки или плазмы человека. Для иммунохроматографического анализатора Easy Rеаder+</t>
  </si>
  <si>
    <t>Тропонин — это скрининг экспресс-тест для обнаружения сердечного белка тропонина I в образцах цельной крови, плазмы или сыворотки, который будет использоваться медицинскими работниками в качестве инструмента для оценки ишемического расстройства миокарда, такого как острый инфаркт миокарда (ОИМ). Единственного измерения концентрации или определения тропонина I недостаточно для диагностики острого коронарного синдрома или связанных сердечных осложнений, таких как инфаркт миокарда. В каждом наборе есть все необходимое для проведения 10 или 20 тестов. 1- Устройства реакции тропонина: 20  2- Одноразовые пластиковые пипетки: 20 3- Разбавитель во флаконе-капельнице:  5 мл 4- Листок-вкладыш с инструкцией: 1  5- Контроли (По выбору): Положительный контроль (исх. V280) и Отрицательный контроль (исх. V281): лиофилизированный препарат неинфекционного соединения в разбавленной сыворотке крови человека, протестированный и признанный отрицательным на антитела к ВИЧ, антитела к антигенам вируса гепатита С и В, содержащий 0,05 % азида натрия, опционально доступный в качестве положительного и отрицательного контроля (1x 0,25мл). Диапазон концентраций указан на этикетке флакона. IV- ХРАНЕНИЕ И СТАБИЛЬНОСТЬ 1- Все компоненты набора, включая дополнительный контроль перед восстановлением дистиллированной водой, следует хранить при любой температуре от + 4 °C до + 30 °C в герметичном футляре. 2- Не замораживайте тестовый набор. 3- Набор стабилен до истечения срока годности, указанного на этикетке упаковки. Для иммунохроматографического анализатора Easy Rеаder</t>
  </si>
  <si>
    <t>Прокальцитонин  экспресс тест для иимунохроматографического анализатора Easy Rеаder</t>
  </si>
  <si>
    <t>Иммунохроматографический экспресс-тест для определения антител к вирусу гепатита С в образцах цельной крови, сыворотки или плазмы человека Состав: Уникальная комбинация окрашенной поликлональной конъюгаты анти-человеческих иммуноглобулинов и рекомбинантных антигенов ВГС, связанных с твердой фазой мембраны. Назначение медицинского изделия для диагностики in vitro Область применения Он предназначен для использования только медицинскими работниками в качестве точной диагностики в клинических лабораториях. Принцип измерения Во время прохождения образцов через абсорбирующий устройство, окрашеный конъюгат анти - человеческого иммуноглобулина связывается с иммуноглобулинами человека. упаковка №20 Для иммунохроматографического анализатора Easy Rеаder</t>
  </si>
  <si>
    <t>Тест-полоски для мочевого анализатора LAURA</t>
  </si>
  <si>
    <t xml:space="preserve">Иммунохроматографический экспресс-тест "HEM - CHECK - 1" ФОБ для выявления
гемоглобина в кале человека , в упаковке №20 Для иммунохроматографического анализатора Easy Rеаder+
</t>
  </si>
  <si>
    <t>Контрольная кровь (1N+1H+1L) для гематологического анализатора Micros ES60</t>
  </si>
  <si>
    <t>ABX WHITEDIFF 1L  — это лизирующий раствор, предназначенный для диагностики in vitro и применяемый для лизиса эритроцитов (RBC) с целью подсчета и дифференцировки лейкоцитов (WBC) и определения концентрации гемоглобина с использованием гематологических анализаторов Yumizen H500</t>
  </si>
  <si>
    <t xml:space="preserve">ABX Minocal Calibrator ABX Minocal - это многопараметрический калибратор крови, предназначенный для использования при проведении диагностики in vitro и разработанный для применения при калибровке гематологических анализаторов.
Для гематологического анализатора Yumizen H500
</t>
  </si>
  <si>
    <t>ABX Minidil LMG 20L Изотонический раствор для определения и дифференцирование лейкоцитов, а также для измерения гематокрита в приборах подсчета кровяных телец. Для гематологического анализатора Micros ES60</t>
  </si>
  <si>
    <t>набор на определение сифилиса аналог РМП Агглютинация на слайде 500 опр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</si>
</sst>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8" fillId="0" borderId="0" xfId="1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18" fillId="0" borderId="0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15" fillId="0" borderId="8" xfId="0" applyFont="1" applyBorder="1" applyAlignment="1">
      <alignment horizontal="justify" vertical="top" wrapText="1"/>
    </xf>
    <xf numFmtId="0" fontId="15" fillId="0" borderId="0" xfId="0" applyFont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6" xfId="0" applyFont="1" applyBorder="1" applyAlignment="1">
      <alignment vertical="top" wrapText="1"/>
    </xf>
    <xf numFmtId="0" fontId="15" fillId="0" borderId="6" xfId="0" applyFont="1" applyBorder="1" applyAlignment="1">
      <alignment horizontal="center" vertical="top"/>
    </xf>
    <xf numFmtId="0" fontId="15" fillId="0" borderId="0" xfId="0" applyFont="1" applyAlignment="1">
      <alignment vertical="center"/>
    </xf>
    <xf numFmtId="3" fontId="15" fillId="0" borderId="7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1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/>
    </xf>
    <xf numFmtId="0" fontId="19" fillId="0" borderId="5" xfId="0" applyFont="1" applyFill="1" applyBorder="1" applyAlignment="1">
      <alignment horizontal="center" vertical="top"/>
    </xf>
    <xf numFmtId="0" fontId="18" fillId="0" borderId="6" xfId="1" applyFont="1" applyFill="1" applyBorder="1" applyAlignment="1">
      <alignment horizontal="left" vertical="top" wrapText="1"/>
    </xf>
    <xf numFmtId="0" fontId="18" fillId="0" borderId="9" xfId="1" applyFont="1" applyFill="1" applyBorder="1" applyAlignment="1">
      <alignment horizontal="left" vertical="top" wrapText="1"/>
    </xf>
    <xf numFmtId="0" fontId="21" fillId="0" borderId="0" xfId="0" applyFont="1"/>
    <xf numFmtId="0" fontId="15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right" wrapText="1"/>
    </xf>
    <xf numFmtId="165" fontId="15" fillId="0" borderId="0" xfId="11" applyFont="1" applyAlignment="1">
      <alignment horizontal="center"/>
    </xf>
    <xf numFmtId="165" fontId="21" fillId="0" borderId="0" xfId="11" applyFont="1"/>
    <xf numFmtId="0" fontId="15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0"/>
  <sheetViews>
    <sheetView tabSelected="1" view="pageBreakPreview" zoomScale="75" zoomScaleNormal="73" zoomScaleSheetLayoutView="75" workbookViewId="0">
      <selection activeCell="A2" sqref="A2:M45"/>
    </sheetView>
  </sheetViews>
  <sheetFormatPr defaultRowHeight="15" x14ac:dyDescent="0.25"/>
  <cols>
    <col min="1" max="1" width="7.28515625" customWidth="1"/>
    <col min="2" max="2" width="29.140625" customWidth="1"/>
    <col min="3" max="3" width="71" style="12" customWidth="1"/>
    <col min="4" max="4" width="14.28515625" customWidth="1"/>
    <col min="5" max="5" width="13.710937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2"/>
      <c r="B1" s="32"/>
      <c r="C1" s="32"/>
      <c r="D1" s="32"/>
      <c r="E1" s="33"/>
      <c r="F1" s="34"/>
      <c r="G1" s="34"/>
      <c r="H1" s="32"/>
      <c r="I1" s="32"/>
      <c r="J1" s="32"/>
      <c r="K1" s="32"/>
      <c r="L1" s="32"/>
      <c r="M1" s="32"/>
    </row>
    <row r="2" spans="1:15" ht="37.5" customHeight="1" x14ac:dyDescent="0.25">
      <c r="A2" s="53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79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42" customHeight="1" x14ac:dyDescent="0.25">
      <c r="A9" s="57" t="s">
        <v>2</v>
      </c>
      <c r="B9" s="57" t="s">
        <v>0</v>
      </c>
      <c r="C9" s="57" t="s">
        <v>12</v>
      </c>
      <c r="D9" s="57" t="s">
        <v>1</v>
      </c>
      <c r="E9" s="58" t="s">
        <v>4</v>
      </c>
      <c r="F9" s="58" t="s">
        <v>3</v>
      </c>
      <c r="G9" s="58" t="s">
        <v>6</v>
      </c>
      <c r="H9" s="50"/>
      <c r="I9" s="50"/>
      <c r="J9" s="50"/>
      <c r="K9" s="50"/>
      <c r="L9" s="50"/>
      <c r="M9" s="50"/>
      <c r="O9" s="31"/>
    </row>
    <row r="10" spans="1:15" s="15" customFormat="1" ht="38.25" customHeight="1" x14ac:dyDescent="0.25">
      <c r="A10" s="71">
        <v>1</v>
      </c>
      <c r="B10" s="45" t="s">
        <v>19</v>
      </c>
      <c r="C10" s="44" t="s">
        <v>52</v>
      </c>
      <c r="D10" s="72" t="s">
        <v>20</v>
      </c>
      <c r="E10" s="76">
        <v>20</v>
      </c>
      <c r="F10" s="51">
        <v>57500</v>
      </c>
      <c r="G10" s="45">
        <f>E10*F10</f>
        <v>1150000</v>
      </c>
      <c r="H10" s="50"/>
      <c r="I10" s="50"/>
      <c r="J10" s="50"/>
      <c r="K10" s="50"/>
      <c r="L10" s="50"/>
      <c r="M10" s="50"/>
      <c r="O10" s="31"/>
    </row>
    <row r="11" spans="1:15" s="15" customFormat="1" ht="51" customHeight="1" x14ac:dyDescent="0.25">
      <c r="A11" s="71">
        <v>2</v>
      </c>
      <c r="B11" s="59" t="s">
        <v>21</v>
      </c>
      <c r="C11" s="73" t="s">
        <v>53</v>
      </c>
      <c r="D11" s="74" t="s">
        <v>20</v>
      </c>
      <c r="E11" s="74">
        <v>30</v>
      </c>
      <c r="F11" s="51">
        <v>13725</v>
      </c>
      <c r="G11" s="45">
        <f t="shared" ref="G11:G36" si="0">E11*F11</f>
        <v>411750</v>
      </c>
      <c r="H11" s="50"/>
      <c r="I11" s="50"/>
      <c r="J11" s="50"/>
      <c r="K11" s="50"/>
      <c r="L11" s="50"/>
      <c r="M11" s="50"/>
      <c r="O11" s="31"/>
    </row>
    <row r="12" spans="1:15" s="15" customFormat="1" ht="33.75" customHeight="1" x14ac:dyDescent="0.25">
      <c r="A12" s="71">
        <v>3</v>
      </c>
      <c r="B12" s="48" t="s">
        <v>22</v>
      </c>
      <c r="C12" s="40" t="s">
        <v>23</v>
      </c>
      <c r="D12" s="75" t="s">
        <v>24</v>
      </c>
      <c r="E12" s="74">
        <v>1</v>
      </c>
      <c r="F12" s="51">
        <v>28500</v>
      </c>
      <c r="G12" s="45">
        <f t="shared" si="0"/>
        <v>28500</v>
      </c>
      <c r="H12" s="50"/>
      <c r="I12" s="50"/>
      <c r="J12" s="50"/>
      <c r="K12" s="50"/>
      <c r="L12" s="50"/>
      <c r="M12" s="50"/>
      <c r="O12" s="31"/>
    </row>
    <row r="13" spans="1:15" s="15" customFormat="1" ht="39.75" customHeight="1" x14ac:dyDescent="0.25">
      <c r="A13" s="71">
        <v>4</v>
      </c>
      <c r="B13" s="40" t="s">
        <v>25</v>
      </c>
      <c r="C13" s="40" t="s">
        <v>26</v>
      </c>
      <c r="D13" s="75" t="s">
        <v>24</v>
      </c>
      <c r="E13" s="74">
        <v>1</v>
      </c>
      <c r="F13" s="51">
        <v>28500</v>
      </c>
      <c r="G13" s="45">
        <f t="shared" si="0"/>
        <v>28500</v>
      </c>
      <c r="H13" s="50"/>
      <c r="I13" s="50"/>
      <c r="J13" s="50"/>
      <c r="K13" s="50"/>
      <c r="L13" s="50"/>
      <c r="M13" s="50"/>
      <c r="O13" s="31"/>
    </row>
    <row r="14" spans="1:15" s="15" customFormat="1" ht="25.5" customHeight="1" x14ac:dyDescent="0.25">
      <c r="A14" s="71">
        <v>5</v>
      </c>
      <c r="B14" s="40" t="s">
        <v>27</v>
      </c>
      <c r="C14" s="59" t="s">
        <v>59</v>
      </c>
      <c r="D14" s="75" t="s">
        <v>20</v>
      </c>
      <c r="E14" s="74">
        <v>10</v>
      </c>
      <c r="F14" s="51">
        <v>29200</v>
      </c>
      <c r="G14" s="45">
        <f t="shared" si="0"/>
        <v>292000</v>
      </c>
      <c r="H14" s="50"/>
      <c r="I14" s="50"/>
      <c r="J14" s="50"/>
      <c r="K14" s="50"/>
      <c r="L14" s="50"/>
      <c r="M14" s="50"/>
      <c r="O14" s="31"/>
    </row>
    <row r="15" spans="1:15" s="15" customFormat="1" ht="158.25" customHeight="1" x14ac:dyDescent="0.25">
      <c r="A15" s="71">
        <v>6</v>
      </c>
      <c r="B15" s="59" t="s">
        <v>28</v>
      </c>
      <c r="C15" s="42" t="s">
        <v>55</v>
      </c>
      <c r="D15" s="74" t="s">
        <v>20</v>
      </c>
      <c r="E15" s="74">
        <v>10</v>
      </c>
      <c r="F15" s="51">
        <v>16500</v>
      </c>
      <c r="G15" s="45">
        <f t="shared" si="0"/>
        <v>165000</v>
      </c>
      <c r="H15" s="50"/>
      <c r="I15" s="50"/>
      <c r="J15" s="50"/>
      <c r="K15" s="50"/>
      <c r="L15" s="50"/>
      <c r="M15" s="50"/>
      <c r="O15" s="31"/>
    </row>
    <row r="16" spans="1:15" s="15" customFormat="1" ht="241.5" customHeight="1" x14ac:dyDescent="0.25">
      <c r="A16" s="71">
        <v>7</v>
      </c>
      <c r="B16" s="40" t="s">
        <v>36</v>
      </c>
      <c r="C16" s="41" t="s">
        <v>56</v>
      </c>
      <c r="D16" s="74" t="s">
        <v>20</v>
      </c>
      <c r="E16" s="74">
        <v>10</v>
      </c>
      <c r="F16" s="51">
        <v>79300</v>
      </c>
      <c r="G16" s="45">
        <f t="shared" si="0"/>
        <v>793000</v>
      </c>
      <c r="H16" s="50"/>
      <c r="I16" s="50"/>
      <c r="J16" s="50"/>
      <c r="K16" s="50"/>
      <c r="L16" s="50"/>
      <c r="M16" s="50"/>
      <c r="O16" s="31"/>
    </row>
    <row r="17" spans="1:15" s="15" customFormat="1" ht="42" customHeight="1" x14ac:dyDescent="0.25">
      <c r="A17" s="71">
        <v>8</v>
      </c>
      <c r="B17" s="40" t="s">
        <v>29</v>
      </c>
      <c r="C17" s="41" t="s">
        <v>57</v>
      </c>
      <c r="D17" s="74" t="s">
        <v>20</v>
      </c>
      <c r="E17" s="74">
        <v>10</v>
      </c>
      <c r="F17" s="51">
        <v>121200</v>
      </c>
      <c r="G17" s="45">
        <f t="shared" si="0"/>
        <v>1212000</v>
      </c>
      <c r="H17" s="50"/>
      <c r="I17" s="50"/>
      <c r="J17" s="50"/>
      <c r="K17" s="50"/>
      <c r="L17" s="50"/>
      <c r="M17" s="50"/>
      <c r="O17" s="31"/>
    </row>
    <row r="18" spans="1:15" s="15" customFormat="1" ht="42" customHeight="1" x14ac:dyDescent="0.25">
      <c r="A18" s="71">
        <v>9</v>
      </c>
      <c r="B18" s="40" t="s">
        <v>30</v>
      </c>
      <c r="C18" s="41" t="s">
        <v>60</v>
      </c>
      <c r="D18" s="74" t="s">
        <v>20</v>
      </c>
      <c r="E18" s="74">
        <v>10</v>
      </c>
      <c r="F18" s="51">
        <v>27300</v>
      </c>
      <c r="G18" s="45">
        <f t="shared" si="0"/>
        <v>273000</v>
      </c>
      <c r="H18" s="50"/>
      <c r="I18" s="50"/>
      <c r="J18" s="50"/>
      <c r="K18" s="50"/>
      <c r="L18" s="50"/>
      <c r="M18" s="50"/>
      <c r="O18" s="31"/>
    </row>
    <row r="19" spans="1:15" s="15" customFormat="1" ht="126.75" customHeight="1" x14ac:dyDescent="0.25">
      <c r="A19" s="71">
        <v>10</v>
      </c>
      <c r="B19" s="40" t="s">
        <v>31</v>
      </c>
      <c r="C19" s="41" t="s">
        <v>58</v>
      </c>
      <c r="D19" s="74" t="s">
        <v>20</v>
      </c>
      <c r="E19" s="74">
        <v>10</v>
      </c>
      <c r="F19" s="51">
        <v>31200</v>
      </c>
      <c r="G19" s="45">
        <f t="shared" si="0"/>
        <v>312000</v>
      </c>
      <c r="H19" s="50"/>
      <c r="I19" s="50"/>
      <c r="J19" s="50"/>
      <c r="K19" s="50"/>
      <c r="L19" s="50"/>
      <c r="M19" s="50"/>
      <c r="O19" s="31"/>
    </row>
    <row r="20" spans="1:15" s="15" customFormat="1" ht="36" customHeight="1" x14ac:dyDescent="0.25">
      <c r="A20" s="71">
        <v>11</v>
      </c>
      <c r="B20" s="40" t="s">
        <v>32</v>
      </c>
      <c r="C20" s="42" t="s">
        <v>33</v>
      </c>
      <c r="D20" s="74" t="s">
        <v>20</v>
      </c>
      <c r="E20" s="74">
        <v>10</v>
      </c>
      <c r="F20" s="51">
        <v>77200</v>
      </c>
      <c r="G20" s="45">
        <f t="shared" si="0"/>
        <v>772000</v>
      </c>
      <c r="H20" s="50"/>
      <c r="I20" s="50"/>
      <c r="J20" s="50"/>
      <c r="K20" s="50"/>
      <c r="L20" s="50"/>
      <c r="M20" s="50"/>
      <c r="O20" s="31"/>
    </row>
    <row r="21" spans="1:15" s="15" customFormat="1" ht="52.5" customHeight="1" x14ac:dyDescent="0.25">
      <c r="A21" s="71">
        <v>12</v>
      </c>
      <c r="B21" s="59" t="s">
        <v>34</v>
      </c>
      <c r="C21" s="41" t="s">
        <v>62</v>
      </c>
      <c r="D21" s="74" t="s">
        <v>24</v>
      </c>
      <c r="E21" s="74">
        <v>1</v>
      </c>
      <c r="F21" s="51">
        <v>168000</v>
      </c>
      <c r="G21" s="45">
        <f t="shared" si="0"/>
        <v>168000</v>
      </c>
      <c r="H21" s="50"/>
      <c r="I21" s="50"/>
      <c r="J21" s="50"/>
      <c r="K21" s="50"/>
      <c r="L21" s="50"/>
      <c r="M21" s="50"/>
      <c r="O21" s="31"/>
    </row>
    <row r="22" spans="1:15" s="15" customFormat="1" ht="40.5" customHeight="1" x14ac:dyDescent="0.25">
      <c r="A22" s="71">
        <v>13</v>
      </c>
      <c r="B22" s="40" t="s">
        <v>37</v>
      </c>
      <c r="C22" s="52" t="s">
        <v>61</v>
      </c>
      <c r="D22" s="74" t="s">
        <v>24</v>
      </c>
      <c r="E22" s="74">
        <v>1</v>
      </c>
      <c r="F22" s="51">
        <v>157500</v>
      </c>
      <c r="G22" s="45">
        <f t="shared" si="0"/>
        <v>157500</v>
      </c>
      <c r="H22" s="50"/>
      <c r="I22" s="50"/>
      <c r="J22" s="50"/>
      <c r="K22" s="50"/>
      <c r="L22" s="50"/>
      <c r="M22" s="50"/>
      <c r="O22" s="31"/>
    </row>
    <row r="23" spans="1:15" s="15" customFormat="1" ht="50.25" customHeight="1" x14ac:dyDescent="0.25">
      <c r="A23" s="71">
        <v>14</v>
      </c>
      <c r="B23" s="40" t="s">
        <v>35</v>
      </c>
      <c r="C23" s="41" t="s">
        <v>63</v>
      </c>
      <c r="D23" s="74" t="s">
        <v>24</v>
      </c>
      <c r="E23" s="74">
        <v>1</v>
      </c>
      <c r="F23" s="51">
        <v>62200</v>
      </c>
      <c r="G23" s="45">
        <f t="shared" si="0"/>
        <v>62200</v>
      </c>
      <c r="H23" s="50"/>
      <c r="I23" s="50"/>
      <c r="J23" s="50"/>
      <c r="K23" s="50"/>
      <c r="L23" s="50"/>
      <c r="M23" s="50"/>
      <c r="O23" s="31"/>
    </row>
    <row r="24" spans="1:15" s="15" customFormat="1" ht="38.25" customHeight="1" x14ac:dyDescent="0.25">
      <c r="A24" s="71">
        <v>15</v>
      </c>
      <c r="B24" s="40" t="s">
        <v>38</v>
      </c>
      <c r="C24" s="41" t="s">
        <v>64</v>
      </c>
      <c r="D24" s="74" t="s">
        <v>24</v>
      </c>
      <c r="E24" s="74">
        <v>2</v>
      </c>
      <c r="F24" s="51">
        <v>52200</v>
      </c>
      <c r="G24" s="45">
        <f t="shared" si="0"/>
        <v>104400</v>
      </c>
      <c r="H24" s="50"/>
      <c r="I24" s="50"/>
      <c r="J24" s="50"/>
      <c r="K24" s="50"/>
      <c r="L24" s="50"/>
      <c r="M24" s="50"/>
      <c r="O24" s="31"/>
    </row>
    <row r="25" spans="1:15" s="15" customFormat="1" ht="34.5" customHeight="1" x14ac:dyDescent="0.25">
      <c r="A25" s="71">
        <v>16</v>
      </c>
      <c r="B25" s="40" t="s">
        <v>39</v>
      </c>
      <c r="C25" s="40" t="s">
        <v>39</v>
      </c>
      <c r="D25" s="74" t="s">
        <v>20</v>
      </c>
      <c r="E25" s="74">
        <v>5</v>
      </c>
      <c r="F25" s="51">
        <v>3200</v>
      </c>
      <c r="G25" s="45">
        <f t="shared" si="0"/>
        <v>16000</v>
      </c>
      <c r="H25" s="50"/>
      <c r="I25" s="50"/>
      <c r="J25" s="50"/>
      <c r="K25" s="50"/>
      <c r="L25" s="50"/>
      <c r="M25" s="50"/>
      <c r="O25" s="31"/>
    </row>
    <row r="26" spans="1:15" s="15" customFormat="1" ht="27.75" customHeight="1" x14ac:dyDescent="0.25">
      <c r="A26" s="71">
        <v>17</v>
      </c>
      <c r="B26" s="40" t="s">
        <v>40</v>
      </c>
      <c r="C26" s="40" t="s">
        <v>40</v>
      </c>
      <c r="D26" s="74" t="s">
        <v>14</v>
      </c>
      <c r="E26" s="74">
        <v>100</v>
      </c>
      <c r="F26" s="51">
        <v>800</v>
      </c>
      <c r="G26" s="45">
        <f t="shared" si="0"/>
        <v>80000</v>
      </c>
      <c r="H26" s="50"/>
      <c r="I26" s="50"/>
      <c r="J26" s="50"/>
      <c r="K26" s="50"/>
      <c r="L26" s="50"/>
      <c r="M26" s="50"/>
      <c r="O26" s="31"/>
    </row>
    <row r="27" spans="1:15" s="15" customFormat="1" ht="30.75" customHeight="1" x14ac:dyDescent="0.25">
      <c r="A27" s="71">
        <v>18</v>
      </c>
      <c r="B27" s="40" t="s">
        <v>41</v>
      </c>
      <c r="C27" s="41" t="s">
        <v>65</v>
      </c>
      <c r="D27" s="74" t="s">
        <v>20</v>
      </c>
      <c r="E27" s="74">
        <v>6</v>
      </c>
      <c r="F27" s="51">
        <v>28200</v>
      </c>
      <c r="G27" s="45">
        <f t="shared" si="0"/>
        <v>169200</v>
      </c>
      <c r="H27" s="50"/>
      <c r="I27" s="50"/>
      <c r="J27" s="50"/>
      <c r="K27" s="50"/>
      <c r="L27" s="50"/>
      <c r="M27" s="50"/>
      <c r="O27" s="31"/>
    </row>
    <row r="28" spans="1:15" s="15" customFormat="1" ht="33" customHeight="1" x14ac:dyDescent="0.25">
      <c r="A28" s="71">
        <v>19</v>
      </c>
      <c r="B28" s="40" t="s">
        <v>42</v>
      </c>
      <c r="C28" s="40" t="s">
        <v>42</v>
      </c>
      <c r="D28" s="74" t="s">
        <v>24</v>
      </c>
      <c r="E28" s="74">
        <v>1</v>
      </c>
      <c r="F28" s="51">
        <v>12200</v>
      </c>
      <c r="G28" s="45">
        <f t="shared" si="0"/>
        <v>12200</v>
      </c>
      <c r="H28" s="50"/>
      <c r="I28" s="50"/>
      <c r="J28" s="50"/>
      <c r="K28" s="50"/>
      <c r="L28" s="50"/>
      <c r="M28" s="50"/>
      <c r="O28" s="31"/>
    </row>
    <row r="29" spans="1:15" s="15" customFormat="1" ht="23.25" customHeight="1" x14ac:dyDescent="0.25">
      <c r="A29" s="71">
        <v>20</v>
      </c>
      <c r="B29" s="44" t="s">
        <v>43</v>
      </c>
      <c r="C29" s="44" t="s">
        <v>43</v>
      </c>
      <c r="D29" s="74" t="s">
        <v>51</v>
      </c>
      <c r="E29" s="74">
        <v>1</v>
      </c>
      <c r="F29" s="51">
        <v>13500</v>
      </c>
      <c r="G29" s="45">
        <f t="shared" si="0"/>
        <v>13500</v>
      </c>
      <c r="H29" s="50"/>
      <c r="I29" s="50"/>
      <c r="J29" s="50"/>
      <c r="K29" s="50"/>
      <c r="L29" s="50"/>
      <c r="M29" s="50"/>
      <c r="O29" s="31"/>
    </row>
    <row r="30" spans="1:15" s="15" customFormat="1" ht="25.5" customHeight="1" x14ac:dyDescent="0.25">
      <c r="A30" s="71">
        <v>21</v>
      </c>
      <c r="B30" s="44" t="s">
        <v>44</v>
      </c>
      <c r="C30" s="44" t="s">
        <v>44</v>
      </c>
      <c r="D30" s="74" t="s">
        <v>24</v>
      </c>
      <c r="E30" s="74">
        <v>20</v>
      </c>
      <c r="F30" s="51">
        <v>4500</v>
      </c>
      <c r="G30" s="45">
        <f t="shared" si="0"/>
        <v>90000</v>
      </c>
      <c r="H30" s="50"/>
      <c r="I30" s="50"/>
      <c r="J30" s="50"/>
      <c r="K30" s="50"/>
      <c r="L30" s="50"/>
      <c r="M30" s="50"/>
      <c r="O30" s="31"/>
    </row>
    <row r="31" spans="1:15" s="15" customFormat="1" ht="27.75" customHeight="1" x14ac:dyDescent="0.25">
      <c r="A31" s="71">
        <v>22</v>
      </c>
      <c r="B31" s="40" t="s">
        <v>45</v>
      </c>
      <c r="C31" s="40" t="s">
        <v>45</v>
      </c>
      <c r="D31" s="74" t="s">
        <v>24</v>
      </c>
      <c r="E31" s="74">
        <v>20</v>
      </c>
      <c r="F31" s="51">
        <v>4000</v>
      </c>
      <c r="G31" s="45">
        <f t="shared" si="0"/>
        <v>80000</v>
      </c>
      <c r="H31" s="50"/>
      <c r="I31" s="50"/>
      <c r="J31" s="50"/>
      <c r="K31" s="50"/>
      <c r="L31" s="50"/>
      <c r="M31" s="50"/>
      <c r="O31" s="31"/>
    </row>
    <row r="32" spans="1:15" s="15" customFormat="1" ht="23.25" customHeight="1" x14ac:dyDescent="0.25">
      <c r="A32" s="71">
        <v>23</v>
      </c>
      <c r="B32" s="40" t="s">
        <v>46</v>
      </c>
      <c r="C32" s="40" t="s">
        <v>46</v>
      </c>
      <c r="D32" s="74" t="s">
        <v>24</v>
      </c>
      <c r="E32" s="74">
        <v>20</v>
      </c>
      <c r="F32" s="51">
        <v>4000</v>
      </c>
      <c r="G32" s="45">
        <f t="shared" si="0"/>
        <v>80000</v>
      </c>
      <c r="H32" s="50"/>
      <c r="I32" s="50"/>
      <c r="J32" s="50"/>
      <c r="K32" s="50"/>
      <c r="L32" s="50"/>
      <c r="M32" s="50"/>
      <c r="O32" s="31"/>
    </row>
    <row r="33" spans="1:15" s="15" customFormat="1" ht="27.75" customHeight="1" x14ac:dyDescent="0.25">
      <c r="A33" s="71">
        <v>24</v>
      </c>
      <c r="B33" s="40" t="s">
        <v>47</v>
      </c>
      <c r="C33" s="40" t="s">
        <v>47</v>
      </c>
      <c r="D33" s="74" t="s">
        <v>24</v>
      </c>
      <c r="E33" s="74">
        <v>20</v>
      </c>
      <c r="F33" s="51">
        <v>4000</v>
      </c>
      <c r="G33" s="45">
        <f t="shared" si="0"/>
        <v>80000</v>
      </c>
      <c r="H33" s="50"/>
      <c r="I33" s="50"/>
      <c r="J33" s="50"/>
      <c r="K33" s="50"/>
      <c r="L33" s="50"/>
      <c r="M33" s="50"/>
      <c r="O33" s="31"/>
    </row>
    <row r="34" spans="1:15" s="15" customFormat="1" ht="41.25" customHeight="1" x14ac:dyDescent="0.25">
      <c r="A34" s="71">
        <v>25</v>
      </c>
      <c r="B34" s="40" t="s">
        <v>48</v>
      </c>
      <c r="C34" s="42" t="s">
        <v>48</v>
      </c>
      <c r="D34" s="74" t="s">
        <v>24</v>
      </c>
      <c r="E34" s="74">
        <v>2</v>
      </c>
      <c r="F34" s="51">
        <v>35200</v>
      </c>
      <c r="G34" s="45">
        <f t="shared" si="0"/>
        <v>70400</v>
      </c>
      <c r="H34" s="50"/>
      <c r="I34" s="50"/>
      <c r="J34" s="50"/>
      <c r="K34" s="50"/>
      <c r="L34" s="50"/>
      <c r="M34" s="50"/>
      <c r="O34" s="31"/>
    </row>
    <row r="35" spans="1:15" s="15" customFormat="1" ht="47.25" customHeight="1" x14ac:dyDescent="0.25">
      <c r="A35" s="71">
        <v>26</v>
      </c>
      <c r="B35" s="40" t="s">
        <v>49</v>
      </c>
      <c r="C35" s="43" t="s">
        <v>49</v>
      </c>
      <c r="D35" s="74" t="s">
        <v>24</v>
      </c>
      <c r="E35" s="74">
        <v>2</v>
      </c>
      <c r="F35" s="51">
        <v>35200</v>
      </c>
      <c r="G35" s="45">
        <f t="shared" si="0"/>
        <v>70400</v>
      </c>
      <c r="H35" s="50"/>
      <c r="I35" s="50"/>
      <c r="J35" s="50"/>
      <c r="K35" s="50"/>
      <c r="L35" s="50"/>
      <c r="M35" s="50"/>
      <c r="O35" s="31"/>
    </row>
    <row r="36" spans="1:15" s="15" customFormat="1" ht="22.5" customHeight="1" x14ac:dyDescent="0.25">
      <c r="A36" s="71">
        <v>27</v>
      </c>
      <c r="B36" s="44" t="s">
        <v>50</v>
      </c>
      <c r="C36" s="59" t="s">
        <v>54</v>
      </c>
      <c r="D36" s="74" t="s">
        <v>14</v>
      </c>
      <c r="E36" s="74">
        <v>10</v>
      </c>
      <c r="F36" s="51">
        <v>6500</v>
      </c>
      <c r="G36" s="45">
        <f t="shared" si="0"/>
        <v>65000</v>
      </c>
      <c r="H36" s="50"/>
      <c r="I36" s="50"/>
      <c r="J36" s="50"/>
      <c r="K36" s="50"/>
      <c r="L36" s="50"/>
      <c r="M36" s="50"/>
      <c r="O36" s="31"/>
    </row>
    <row r="37" spans="1:15" s="12" customFormat="1" ht="18" customHeight="1" x14ac:dyDescent="0.25">
      <c r="A37" s="60"/>
      <c r="B37" s="61" t="s">
        <v>7</v>
      </c>
      <c r="C37" s="62"/>
      <c r="D37" s="49"/>
      <c r="E37" s="49"/>
      <c r="F37" s="45"/>
      <c r="G37" s="46">
        <f>SUM(G10:G36)</f>
        <v>6756550</v>
      </c>
      <c r="H37" s="63"/>
      <c r="I37" s="63"/>
      <c r="J37" s="63"/>
      <c r="K37" s="63"/>
      <c r="L37" s="63"/>
      <c r="M37" s="63"/>
      <c r="O37" s="7"/>
    </row>
    <row r="38" spans="1:15" s="12" customFormat="1" ht="18" customHeight="1" x14ac:dyDescent="0.25">
      <c r="A38" s="36"/>
      <c r="B38" s="35"/>
      <c r="C38" s="35"/>
      <c r="D38" s="36"/>
      <c r="E38" s="37"/>
      <c r="F38" s="38"/>
      <c r="G38" s="39"/>
      <c r="H38" s="63"/>
      <c r="I38" s="63"/>
      <c r="J38" s="63"/>
      <c r="K38" s="63"/>
      <c r="L38" s="63"/>
      <c r="M38" s="63"/>
      <c r="O38" s="7"/>
    </row>
    <row r="39" spans="1:15" ht="33.75" customHeight="1" x14ac:dyDescent="0.25">
      <c r="A39" s="64"/>
      <c r="B39" s="47" t="s">
        <v>5</v>
      </c>
      <c r="C39" s="47"/>
      <c r="D39" s="47"/>
      <c r="E39" s="47"/>
      <c r="F39" s="47"/>
      <c r="G39" s="47"/>
      <c r="H39" s="63"/>
      <c r="I39" s="63"/>
      <c r="J39" s="63"/>
      <c r="K39" s="63"/>
      <c r="L39" s="63"/>
      <c r="M39" s="63"/>
      <c r="O39"/>
    </row>
    <row r="40" spans="1:15" ht="24.75" customHeight="1" x14ac:dyDescent="0.25">
      <c r="A40" s="64"/>
      <c r="B40" s="65" t="s">
        <v>13</v>
      </c>
      <c r="C40" s="65"/>
      <c r="D40" s="65"/>
      <c r="E40" s="65"/>
      <c r="F40" s="65"/>
      <c r="G40" s="65"/>
      <c r="H40" s="63"/>
      <c r="I40" s="63"/>
      <c r="J40" s="63"/>
      <c r="K40" s="63"/>
      <c r="L40" s="63"/>
      <c r="M40" s="63"/>
      <c r="O40"/>
    </row>
    <row r="41" spans="1:15" ht="49.5" customHeight="1" x14ac:dyDescent="0.25">
      <c r="A41" s="64"/>
      <c r="B41" s="66" t="s">
        <v>17</v>
      </c>
      <c r="C41" s="66"/>
      <c r="D41" s="66"/>
      <c r="E41" s="66"/>
      <c r="F41" s="66"/>
      <c r="G41" s="66"/>
      <c r="H41" s="63"/>
      <c r="I41" s="63"/>
      <c r="J41" s="63"/>
      <c r="K41" s="63"/>
      <c r="L41" s="63"/>
      <c r="M41" s="63"/>
      <c r="O41"/>
    </row>
    <row r="42" spans="1:15" ht="36" customHeight="1" x14ac:dyDescent="0.25">
      <c r="A42" s="67"/>
      <c r="B42" s="66" t="s">
        <v>18</v>
      </c>
      <c r="C42" s="66"/>
      <c r="D42" s="66"/>
      <c r="E42" s="66"/>
      <c r="F42" s="66"/>
      <c r="G42" s="66"/>
      <c r="H42" s="63"/>
      <c r="I42" s="63"/>
      <c r="J42" s="63"/>
      <c r="K42" s="63"/>
      <c r="L42" s="63"/>
      <c r="M42" s="63"/>
      <c r="O42"/>
    </row>
    <row r="43" spans="1:15" ht="375" customHeight="1" x14ac:dyDescent="0.25">
      <c r="A43" s="67"/>
      <c r="B43" s="47" t="s">
        <v>9</v>
      </c>
      <c r="C43" s="47"/>
      <c r="D43" s="47"/>
      <c r="E43" s="47"/>
      <c r="F43" s="47"/>
      <c r="G43" s="47"/>
      <c r="H43" s="63"/>
      <c r="I43" s="63"/>
      <c r="J43" s="63"/>
      <c r="K43" s="63"/>
      <c r="L43" s="63"/>
      <c r="M43" s="63"/>
      <c r="O43"/>
    </row>
    <row r="44" spans="1:15" s="12" customFormat="1" ht="75.75" customHeight="1" x14ac:dyDescent="0.25">
      <c r="A44" s="67"/>
      <c r="B44" s="47" t="s">
        <v>10</v>
      </c>
      <c r="C44" s="47"/>
      <c r="D44" s="47"/>
      <c r="E44" s="47"/>
      <c r="F44" s="47"/>
      <c r="G44" s="47"/>
      <c r="H44" s="63"/>
      <c r="I44" s="63"/>
      <c r="J44" s="63"/>
      <c r="K44" s="63"/>
      <c r="L44" s="63"/>
      <c r="M44" s="63"/>
    </row>
    <row r="45" spans="1:15" ht="51" customHeight="1" x14ac:dyDescent="0.25">
      <c r="A45" s="68"/>
      <c r="B45" s="69" t="s">
        <v>11</v>
      </c>
      <c r="C45" s="69"/>
      <c r="D45" s="69"/>
      <c r="E45" s="69"/>
      <c r="F45" s="70"/>
      <c r="G45" s="70"/>
      <c r="H45" s="63"/>
      <c r="I45" s="63"/>
      <c r="J45" s="63"/>
      <c r="K45" s="63"/>
      <c r="L45" s="63"/>
      <c r="M45" s="63"/>
      <c r="O45"/>
    </row>
    <row r="46" spans="1:15" ht="1.5" customHeight="1" x14ac:dyDescent="0.3">
      <c r="A46" s="17"/>
      <c r="B46" s="16"/>
      <c r="C46" s="16"/>
      <c r="D46" s="30"/>
      <c r="E46" s="30"/>
      <c r="F46" s="30"/>
      <c r="G46" s="30"/>
      <c r="H46" s="16"/>
      <c r="I46" s="16"/>
      <c r="J46" s="16"/>
      <c r="K46" s="16"/>
      <c r="L46" s="16"/>
      <c r="M46" s="16"/>
      <c r="O46"/>
    </row>
    <row r="47" spans="1:15" x14ac:dyDescent="0.25">
      <c r="A47" s="22"/>
      <c r="B47" s="20"/>
      <c r="C47" s="20"/>
      <c r="D47" s="21"/>
      <c r="E47" s="21"/>
      <c r="F47" s="25"/>
      <c r="G47" s="25"/>
      <c r="H47" s="21"/>
      <c r="I47" s="21"/>
      <c r="J47" s="21"/>
      <c r="K47" s="21"/>
      <c r="L47" s="21"/>
      <c r="M47" s="21"/>
      <c r="O47"/>
    </row>
    <row r="48" spans="1:15" s="12" customFormat="1" x14ac:dyDescent="0.25">
      <c r="A48" s="22"/>
      <c r="B48" s="20"/>
      <c r="C48" s="20"/>
      <c r="D48" s="26"/>
      <c r="E48" s="26"/>
      <c r="F48" s="26"/>
      <c r="G48" s="27"/>
      <c r="H48" s="21"/>
      <c r="I48" s="21"/>
      <c r="J48" s="21"/>
      <c r="K48" s="21"/>
      <c r="L48" s="21"/>
      <c r="M48" s="21"/>
    </row>
    <row r="49" spans="1:15" s="12" customFormat="1" x14ac:dyDescent="0.25">
      <c r="A49" s="22"/>
      <c r="B49" s="20"/>
      <c r="C49" s="20"/>
      <c r="D49" s="21"/>
      <c r="E49" s="21"/>
      <c r="F49" s="25"/>
      <c r="G49" s="25"/>
      <c r="H49" s="21"/>
      <c r="I49" s="21"/>
      <c r="J49" s="21"/>
      <c r="K49" s="21"/>
      <c r="L49" s="21"/>
      <c r="M49" s="21"/>
    </row>
    <row r="50" spans="1:15" ht="34.5" customHeight="1" x14ac:dyDescent="0.25">
      <c r="A50" s="22"/>
      <c r="B50" s="20"/>
      <c r="C50" s="20"/>
      <c r="D50" s="28"/>
      <c r="E50" s="28"/>
      <c r="F50" s="28"/>
      <c r="G50" s="28"/>
      <c r="H50" s="21"/>
      <c r="I50" s="21"/>
      <c r="J50" s="21"/>
      <c r="K50" s="21"/>
      <c r="L50" s="21"/>
      <c r="M50" s="21"/>
      <c r="O50"/>
    </row>
    <row r="51" spans="1:15" x14ac:dyDescent="0.25">
      <c r="A51" s="22"/>
      <c r="B51" s="20"/>
      <c r="C51" s="20"/>
      <c r="D51" s="21"/>
      <c r="E51" s="21"/>
      <c r="F51" s="25"/>
      <c r="G51" s="25"/>
      <c r="H51" s="21"/>
      <c r="I51" s="21"/>
      <c r="J51" s="21"/>
      <c r="K51" s="21"/>
      <c r="L51" s="21"/>
      <c r="M51" s="21"/>
      <c r="O51"/>
    </row>
    <row r="52" spans="1:15" x14ac:dyDescent="0.25">
      <c r="A52" s="22"/>
      <c r="B52" s="20"/>
      <c r="C52" s="20"/>
      <c r="D52" s="26"/>
      <c r="E52" s="26"/>
      <c r="F52" s="26"/>
      <c r="G52" s="26"/>
      <c r="H52" s="21"/>
      <c r="I52" s="21"/>
      <c r="J52" s="21"/>
      <c r="K52" s="21"/>
      <c r="L52" s="21"/>
      <c r="M52" s="21"/>
      <c r="O52"/>
    </row>
    <row r="53" spans="1:15" x14ac:dyDescent="0.25">
      <c r="A53" s="23"/>
      <c r="B53" s="20"/>
      <c r="C53" s="20"/>
      <c r="D53" s="21"/>
      <c r="E53" s="21"/>
      <c r="F53" s="25"/>
      <c r="G53" s="25"/>
      <c r="H53" s="21"/>
      <c r="I53" s="21"/>
      <c r="J53" s="21"/>
      <c r="K53" s="21"/>
      <c r="L53" s="21"/>
      <c r="M53" s="21"/>
      <c r="O53"/>
    </row>
    <row r="54" spans="1:15" x14ac:dyDescent="0.25">
      <c r="A54" s="23"/>
      <c r="B54" s="29"/>
      <c r="C54" s="29"/>
      <c r="D54" s="29"/>
      <c r="E54" s="29"/>
      <c r="F54" s="29"/>
      <c r="G54" s="29"/>
      <c r="H54" s="21"/>
      <c r="I54" s="21"/>
      <c r="J54" s="21"/>
      <c r="K54" s="21"/>
      <c r="L54" s="21"/>
      <c r="M54" s="21"/>
      <c r="O54"/>
    </row>
    <row r="55" spans="1:15" x14ac:dyDescent="0.25">
      <c r="A55" s="23"/>
      <c r="B55" s="24"/>
      <c r="C55" s="24"/>
      <c r="D55" s="21"/>
      <c r="E55" s="21"/>
      <c r="F55" s="25"/>
      <c r="G55" s="25"/>
      <c r="H55" s="21"/>
      <c r="I55" s="21"/>
      <c r="J55" s="21"/>
      <c r="K55" s="21"/>
      <c r="L55" s="21"/>
      <c r="M55" s="21"/>
      <c r="O55"/>
    </row>
    <row r="56" spans="1:15" x14ac:dyDescent="0.25">
      <c r="A56" s="22"/>
      <c r="B56" s="24"/>
      <c r="C56" s="24"/>
      <c r="D56" s="21"/>
      <c r="E56" s="21"/>
      <c r="F56" s="25"/>
      <c r="G56" s="25"/>
      <c r="H56" s="21"/>
      <c r="I56" s="21"/>
      <c r="J56" s="21"/>
      <c r="K56" s="21"/>
      <c r="L56" s="21"/>
      <c r="M56" s="21"/>
      <c r="O56"/>
    </row>
    <row r="57" spans="1:15" ht="18.75" x14ac:dyDescent="0.3">
      <c r="A57" s="17"/>
      <c r="B57" s="18"/>
      <c r="C57" s="18"/>
      <c r="D57" s="16"/>
      <c r="E57" s="16"/>
      <c r="F57" s="19"/>
      <c r="G57" s="19"/>
      <c r="H57" s="16"/>
      <c r="I57" s="16"/>
      <c r="J57" s="16"/>
      <c r="K57" s="16"/>
      <c r="L57" s="16"/>
      <c r="M57" s="16"/>
      <c r="O57"/>
    </row>
    <row r="58" spans="1:15" ht="18.75" x14ac:dyDescent="0.3">
      <c r="A58" s="17"/>
      <c r="B58" s="18"/>
      <c r="C58" s="18"/>
      <c r="D58" s="16"/>
      <c r="E58" s="16"/>
      <c r="F58" s="19"/>
      <c r="G58" s="19"/>
      <c r="H58" s="16"/>
      <c r="I58" s="16"/>
      <c r="J58" s="16"/>
      <c r="K58" s="16"/>
      <c r="L58" s="16"/>
      <c r="M58" s="16"/>
      <c r="O58"/>
    </row>
    <row r="59" spans="1:15" ht="18.75" x14ac:dyDescent="0.3">
      <c r="A59" s="17"/>
      <c r="B59" s="18"/>
      <c r="C59" s="18"/>
      <c r="D59" s="16"/>
      <c r="E59" s="16"/>
      <c r="F59" s="19"/>
      <c r="G59" s="19"/>
      <c r="H59" s="16"/>
      <c r="I59" s="16"/>
      <c r="J59" s="16"/>
      <c r="K59" s="16"/>
      <c r="L59" s="16"/>
      <c r="M59" s="16"/>
      <c r="O59"/>
    </row>
    <row r="60" spans="1:15" ht="18.75" x14ac:dyDescent="0.3">
      <c r="A60" s="17"/>
      <c r="B60" s="18"/>
      <c r="C60" s="18"/>
      <c r="D60" s="16"/>
      <c r="E60" s="16"/>
      <c r="F60" s="19"/>
      <c r="G60" s="19"/>
      <c r="H60" s="16"/>
      <c r="I60" s="16"/>
      <c r="J60" s="16"/>
      <c r="K60" s="16"/>
      <c r="L60" s="16"/>
      <c r="M60" s="16"/>
      <c r="O60"/>
    </row>
    <row r="61" spans="1:15" ht="18.75" x14ac:dyDescent="0.3">
      <c r="A61" s="17"/>
      <c r="B61" s="18"/>
      <c r="C61" s="18"/>
      <c r="D61" s="16"/>
      <c r="E61" s="16"/>
      <c r="F61" s="19"/>
      <c r="G61" s="19"/>
      <c r="H61" s="16"/>
      <c r="I61" s="16"/>
      <c r="J61" s="16"/>
      <c r="K61" s="16"/>
      <c r="L61" s="16"/>
      <c r="M61" s="16"/>
      <c r="O61"/>
    </row>
    <row r="62" spans="1:15" ht="18.75" x14ac:dyDescent="0.3">
      <c r="A62" s="17"/>
      <c r="B62" s="18"/>
      <c r="C62" s="18"/>
      <c r="D62" s="16"/>
      <c r="E62" s="16"/>
      <c r="F62" s="19"/>
      <c r="G62" s="19"/>
      <c r="H62" s="16"/>
      <c r="I62" s="16"/>
      <c r="J62" s="16"/>
      <c r="K62" s="16"/>
      <c r="L62" s="16"/>
      <c r="M62" s="16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11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11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11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9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9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9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9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11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ht="15.75" x14ac:dyDescent="0.25">
      <c r="A84" s="11"/>
      <c r="B84" s="10"/>
      <c r="C84" s="10"/>
      <c r="D84" s="8"/>
      <c r="E84" s="8"/>
      <c r="F84" s="13"/>
      <c r="G84" s="13"/>
      <c r="H84" s="8"/>
      <c r="I84" s="8"/>
      <c r="J84" s="8"/>
      <c r="K84" s="8"/>
      <c r="L84" s="8"/>
      <c r="M84" s="8"/>
      <c r="O84"/>
    </row>
    <row r="85" spans="1:15" ht="15.75" x14ac:dyDescent="0.25">
      <c r="A85" s="11"/>
      <c r="B85" s="10"/>
      <c r="C85" s="10"/>
      <c r="D85" s="8"/>
      <c r="E85" s="8"/>
      <c r="F85" s="13"/>
      <c r="G85" s="13"/>
      <c r="H85" s="8"/>
      <c r="I85" s="8"/>
      <c r="J85" s="8"/>
      <c r="K85" s="8"/>
      <c r="L85" s="8"/>
      <c r="M85" s="8"/>
      <c r="O85"/>
    </row>
    <row r="86" spans="1:15" ht="15.75" x14ac:dyDescent="0.25">
      <c r="A86" s="9"/>
      <c r="B86" s="10"/>
      <c r="C86" s="10"/>
      <c r="D86" s="8"/>
      <c r="E86" s="8"/>
      <c r="F86" s="13"/>
      <c r="G86" s="13"/>
      <c r="H86" s="8"/>
      <c r="I86" s="8"/>
      <c r="J86" s="8"/>
      <c r="K86" s="8"/>
      <c r="L86" s="8"/>
      <c r="M86" s="8"/>
      <c r="O86"/>
    </row>
    <row r="87" spans="1:15" ht="15.75" x14ac:dyDescent="0.25">
      <c r="A87" s="9"/>
      <c r="B87" s="10"/>
      <c r="C87" s="10"/>
      <c r="D87" s="8"/>
      <c r="E87" s="8"/>
      <c r="F87" s="13"/>
      <c r="G87" s="13"/>
      <c r="H87" s="8"/>
      <c r="I87" s="8"/>
      <c r="J87" s="8"/>
      <c r="K87" s="8"/>
      <c r="L87" s="8"/>
      <c r="M87" s="8"/>
      <c r="O87"/>
    </row>
    <row r="88" spans="1:15" ht="15.75" x14ac:dyDescent="0.25">
      <c r="A88" s="9"/>
      <c r="B88" s="10"/>
      <c r="C88" s="10"/>
      <c r="D88" s="8"/>
      <c r="E88" s="8"/>
      <c r="F88" s="13"/>
      <c r="G88" s="13"/>
      <c r="H88" s="8"/>
      <c r="I88" s="8"/>
      <c r="J88" s="8"/>
      <c r="K88" s="8"/>
      <c r="L88" s="8"/>
      <c r="M88" s="8"/>
      <c r="O88"/>
    </row>
    <row r="89" spans="1:15" x14ac:dyDescent="0.25">
      <c r="A89" s="5"/>
      <c r="B89" s="3"/>
      <c r="C89" s="3"/>
      <c r="D89" s="2"/>
      <c r="E89" s="2"/>
      <c r="O89"/>
    </row>
    <row r="90" spans="1:15" x14ac:dyDescent="0.25">
      <c r="A90" s="5"/>
      <c r="B90" s="3"/>
      <c r="C90" s="3"/>
      <c r="D90" s="2"/>
      <c r="E90" s="2"/>
      <c r="O90"/>
    </row>
    <row r="91" spans="1:15" x14ac:dyDescent="0.25">
      <c r="A91" s="5"/>
      <c r="B91" s="3"/>
      <c r="C91" s="3"/>
      <c r="D91" s="2"/>
      <c r="E91" s="2"/>
      <c r="O91"/>
    </row>
    <row r="92" spans="1:15" x14ac:dyDescent="0.25">
      <c r="A92" s="5"/>
      <c r="B92" s="3"/>
      <c r="C92" s="3"/>
      <c r="D92" s="2"/>
      <c r="E92" s="2"/>
      <c r="O92"/>
    </row>
    <row r="93" spans="1:15" x14ac:dyDescent="0.25">
      <c r="A93" s="6"/>
      <c r="B93" s="3"/>
      <c r="C93" s="3"/>
      <c r="D93" s="2"/>
      <c r="E93" s="2"/>
      <c r="O93"/>
    </row>
    <row r="94" spans="1:15" x14ac:dyDescent="0.25">
      <c r="A94" s="6"/>
      <c r="B94" s="3"/>
      <c r="C94" s="3"/>
      <c r="D94" s="2"/>
      <c r="E94" s="2"/>
      <c r="O94"/>
    </row>
    <row r="95" spans="1:15" x14ac:dyDescent="0.25">
      <c r="A95" s="6"/>
      <c r="B95" s="3"/>
      <c r="C95" s="3"/>
      <c r="D95" s="2"/>
      <c r="E95" s="2"/>
      <c r="O95"/>
    </row>
    <row r="96" spans="1:15" x14ac:dyDescent="0.25">
      <c r="A96" s="5"/>
      <c r="B96" s="3"/>
      <c r="C96" s="3"/>
      <c r="D96" s="2"/>
      <c r="E96" s="2"/>
      <c r="O96"/>
    </row>
    <row r="97" spans="1:15" x14ac:dyDescent="0.25">
      <c r="A97" s="5"/>
      <c r="B97" s="3"/>
      <c r="C97" s="3"/>
      <c r="D97" s="2"/>
      <c r="E97" s="2"/>
      <c r="O97"/>
    </row>
    <row r="98" spans="1:15" x14ac:dyDescent="0.25">
      <c r="A98" s="5"/>
      <c r="B98" s="3"/>
      <c r="C98" s="3"/>
      <c r="D98" s="2"/>
      <c r="E98" s="2"/>
      <c r="O98"/>
    </row>
    <row r="99" spans="1:15" x14ac:dyDescent="0.25">
      <c r="A99" s="5"/>
      <c r="B99" s="3"/>
      <c r="C99" s="3"/>
      <c r="D99" s="2"/>
      <c r="E99" s="2"/>
      <c r="O99"/>
    </row>
    <row r="100" spans="1:15" x14ac:dyDescent="0.25">
      <c r="A100" s="5"/>
      <c r="B100" s="3"/>
      <c r="C100" s="3"/>
      <c r="D100" s="2"/>
      <c r="E100" s="2"/>
      <c r="O100"/>
    </row>
    <row r="101" spans="1:15" x14ac:dyDescent="0.25">
      <c r="A101" s="5"/>
      <c r="B101" s="3"/>
      <c r="C101" s="3"/>
      <c r="D101" s="2"/>
      <c r="E101" s="2"/>
      <c r="O101"/>
    </row>
    <row r="102" spans="1:15" x14ac:dyDescent="0.25">
      <c r="A102" s="5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6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6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6"/>
      <c r="B163" s="4"/>
      <c r="C163" s="4"/>
      <c r="O163"/>
    </row>
    <row r="164" spans="1:15" x14ac:dyDescent="0.25">
      <c r="A164" s="6"/>
      <c r="B164" s="4"/>
      <c r="C164" s="4"/>
      <c r="O164"/>
    </row>
    <row r="165" spans="1:15" x14ac:dyDescent="0.25">
      <c r="A165" s="6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5"/>
      <c r="B167" s="4"/>
      <c r="C167" s="4"/>
      <c r="O167"/>
    </row>
    <row r="168" spans="1:15" x14ac:dyDescent="0.25">
      <c r="A168" s="5"/>
      <c r="B168" s="4"/>
      <c r="C168" s="4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6"/>
      <c r="O243"/>
    </row>
    <row r="244" spans="1:15" x14ac:dyDescent="0.25">
      <c r="A244" s="6"/>
      <c r="O244"/>
    </row>
    <row r="245" spans="1:15" x14ac:dyDescent="0.25">
      <c r="A245" s="6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5"/>
      <c r="O248"/>
    </row>
    <row r="249" spans="1:15" x14ac:dyDescent="0.25">
      <c r="A249" s="5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6"/>
      <c r="O253"/>
    </row>
    <row r="254" spans="1:15" x14ac:dyDescent="0.25">
      <c r="A254" s="6"/>
      <c r="O254"/>
    </row>
    <row r="255" spans="1:15" x14ac:dyDescent="0.25">
      <c r="A255" s="6"/>
      <c r="O255"/>
    </row>
    <row r="256" spans="1:15" x14ac:dyDescent="0.25">
      <c r="A256" s="5"/>
      <c r="O256"/>
    </row>
    <row r="257" spans="1:15" x14ac:dyDescent="0.25">
      <c r="A257" s="5"/>
      <c r="O257"/>
    </row>
    <row r="258" spans="1:15" x14ac:dyDescent="0.25">
      <c r="A258" s="1"/>
      <c r="O258"/>
    </row>
    <row r="259" spans="1:15" x14ac:dyDescent="0.25">
      <c r="A259" s="1"/>
      <c r="O259"/>
    </row>
    <row r="260" spans="1:15" x14ac:dyDescent="0.25">
      <c r="A260" s="1"/>
      <c r="O260"/>
    </row>
  </sheetData>
  <autoFilter ref="B1:B262"/>
  <mergeCells count="10">
    <mergeCell ref="B45:E45"/>
    <mergeCell ref="B44:G44"/>
    <mergeCell ref="A2:M4"/>
    <mergeCell ref="A5:M6"/>
    <mergeCell ref="A7:M8"/>
    <mergeCell ref="B39:G39"/>
    <mergeCell ref="B43:G43"/>
    <mergeCell ref="B40:G40"/>
    <mergeCell ref="B41:G41"/>
    <mergeCell ref="B42:G42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4" manualBreakCount="4">
    <brk id="20" max="6" man="1"/>
    <brk id="42" max="16383" man="1"/>
    <brk id="46" max="6" man="1"/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2025-02-21T13:13:56Z</cp:lastPrinted>
  <dcterms:created xsi:type="dcterms:W3CDTF">2020-01-31T07:01:33Z</dcterms:created>
  <dcterms:modified xsi:type="dcterms:W3CDTF">2025-02-21T13:13:57Z</dcterms:modified>
</cp:coreProperties>
</file>