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протокол и объявление 2025 г\объявление 2025\"/>
    </mc:Choice>
  </mc:AlternateContent>
  <bookViews>
    <workbookView xWindow="0" yWindow="0" windowWidth="28770" windowHeight="11340"/>
  </bookViews>
  <sheets>
    <sheet name="Лист1" sheetId="1" r:id="rId1"/>
  </sheets>
  <definedNames>
    <definedName name="_xlnm._FilterDatabase" localSheetId="0" hidden="1">Лист1!$B$1:$B$273</definedName>
    <definedName name="_xlnm.Print_Area" localSheetId="0">Лист1!$A$1:$G$56</definedName>
  </definedNames>
  <calcPr calcId="152511"/>
</workbook>
</file>

<file path=xl/calcChain.xml><?xml version="1.0" encoding="utf-8"?>
<calcChain xmlns="http://schemas.openxmlformats.org/spreadsheetml/2006/main">
  <c r="G48" i="1" l="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10" i="1"/>
</calcChain>
</file>

<file path=xl/sharedStrings.xml><?xml version="1.0" encoding="utf-8"?>
<sst xmlns="http://schemas.openxmlformats.org/spreadsheetml/2006/main" count="132" uniqueCount="94">
  <si>
    <t>Наименование</t>
  </si>
  <si>
    <t>Ед. изм.</t>
  </si>
  <si>
    <t>№ лота</t>
  </si>
  <si>
    <t xml:space="preserve">Цена за ед. в тенге </t>
  </si>
  <si>
    <t>Количество</t>
  </si>
  <si>
    <t xml:space="preserve">Место поставки товаров: ГКП на ПХВ «Жамбылская центральная районная больница» ,адрес: Алматинская область, Жамбылский район, село Узынагаш ул Жанакурлыс 48 А
</t>
  </si>
  <si>
    <t xml:space="preserve">Сумма в тенге                  </t>
  </si>
  <si>
    <t>итого</t>
  </si>
  <si>
    <t>1. Наименование и адрес Заказчика: ГКП на ПХВ "Жамбылская центральная районная больница" Алматинская область, жамбылский район , село Узынагаш ул Жанакурлыс 48 А., объявляет о проведение  закупа лекарственных средств   способом запроса ценовых предложений  в соответствии Главы 3   постановлением Правительства Республики Казахстан от 07 июня 2023 года №110  «Об утверждении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помощи,дополнительного объема медицинской помощи для лиц, содержащихся в  следственных изоляторах и учреждениях уголовно - исполнительной (пенитенциарной) системы, за счет бюджетных средств и (или) системе обязательного социального медицинского страхования, фармацевтических услуг»(далее – Правила) 
2.Международные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медицинских изделий,  описание фармацевтических услуг, объем закупа, место поставки, сумму, выделенную для закупа по каждому товару;</t>
  </si>
  <si>
    <r>
      <t xml:space="preserve">Согласно п.75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помощи,дополнительного объема медицинской помощи для лиц, содержащихся в  следственных изоляторах и учреждениях уголовно - исполнительной (пенитенциарной) системы, за счет бюджетных средств и (или) системе обязательного социального медицинского страхования, фармацевтических услуг»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требованиям, установленным </t>
    </r>
    <r>
      <rPr>
        <b/>
        <sz val="9"/>
        <color theme="1"/>
        <rFont val="Times New Roman"/>
        <family val="1"/>
        <charset val="204"/>
      </rPr>
      <t xml:space="preserve">пунктом 11 </t>
    </r>
    <r>
      <rPr>
        <sz val="9"/>
        <color theme="1"/>
        <rFont val="Times New Roman"/>
        <family val="1"/>
        <charset val="204"/>
      </rPr>
      <t xml:space="preserve">настоящих Правил, а также описание и объем фармацевтических услуг.. К закупаемым и отпускаемым, в том числе при закупе фармацевтических услуг, лекарственным средствам и медицинским изделиям предъявляются следующие условия:  1) наличие государственной регистрации в Республике Казахстан, за исключением лекарственных препаратов, изготовленных в аптеках, орфанных препаратов, включенных в  Министра здравоохранения Республики Казахстан от 20 октября приказ 2020 года № ҚР ДСМ - 142/2020 "Об утверждении перечня орфанных заболеваний и лекарственных средств для их лечения (орфанных)" (зарегистрирован в Реестре государственной регистрации нормативных правовых актов под № 21479), незарегистрированных лекарственных средств, медицинских изделий, ввезенных на территорию Республики Казахстан на основании заключения (разрешительного документа), комплектующих, входящих в состав изделия медицинского назначения и не используемых в качестве самостоятельного изделия или устройства; при закупе медицинской техники в специальном транспортном средстве – наличие государственной регистрации в Республике Казахстан в качестве единого передвижного медицинского комплекса.      Отсутствие необходимости регистрации комплектующего медицинской техники ( комплекта поставки) подтверждается письмом экспертной организации или уполномоченного органа в области здравоохранения;      2) соответствие характеристики или технической спецификации условиям объявления или приглашения на закуп.      При этом допускается превышение предлагаемых функциональных, технических, качественных и эксплуатационных характеристик медицинской техники требованиям технической спецификации;   3) непревышение предельных цен по международному непатентованному названию и торговому наименованию (при наличии), утвержденных  и , Приказом 96 Приказом 77 с учетом наценки единого дистрибьютора (при закупе единым дистрибьютором), цены в объявлении или приглашении на закуп, за исключением незарегистрированных лекарственных средств и медицинских изделий, ввезенных на территорию Республики Казахстан на основании заключения (разрешительного документа), выданного уполномоченным органом в области здравоохранения;  4) хранение и транспортировка в условиях, обеспечивающих сохранение их безопасности, эффективности и качества, в соответствии с  Министра приказом здравоохранения Республики Казахстан от 16 февраля 2021 года № ҚР ДСМ-19 "Об утверждении правил хранения и транспортировки лекарственных средств и медицинских изделий" (зарегистрирован в Реестре государственной регистрации нормативных правовых актов под № 22230);      5) соответствие маркировки, потребительской упаковки и инструкции по применению лекарственных средств и медицинских изделий требованиям законодательства Республики Казахстан, за исключением случаев ввоза в Республику Казахстан незарегистрированных лекарственных средств и (или) медицинских изделий;      6) срок годности лекарственных средств и медицинских изделий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7) срок годности лекарственных средств и медицинских изделий, закупаемых на дату поставки поставщиком единому дистрибьютору, составляет:      не менее шестидесяти процентов от указанного срока годности на упаковке (при сроке годности менее двух лет) при поставке лекарственных средств и медицинских изделий в период ноябрь, декабрь года, предшествующего году, для которого производится закуп, январь наступившего финансового года и не менее пятидесяти процентов при последующих поставках в течение финансового года;      не менее четырнадцати месяцев от указанного срока годности на упаковке (при сроке годности два года и более) при поставке лекарственных средств и медицинских изделий в период ноябрь, декабрь года, предшествующего году, для которого производится закуп, январь наступившего финансового года и не менее двенадцати месяцев при последующих поставках в течение финансового года;    требования установленные по пунктом 80   потенциальные поставщики должны прикладывать документы соответствия или письменное подтверждение по каждому пункту. Не соответствующие потенциальные поставщики будут отклонены от закупа.                                                                                                                                         </t>
    </r>
  </si>
  <si>
    <t xml:space="preserve">Предоставление потенциальным поставщиком ценового предлождения является формой  выражения его согласия осуществлять поставку товара  с соблюдением условий запроса и типового договора закупа товара по форме, утвержденной уполномоченным органом в области здравоохранения.   победителем признается  потенциальный поставщик, предложивщий  наиименьщее ценовое предлоджение,  которого заказчик и (или )его организатор закупа уведомляют об этом.  В случаях  предоставления одинаковых ценовых предложений, победителем признается потенциальный поставщик, первым представивший ценовое предложение.  Конверты  с ценовым предложением, представленный после истечения  установленного  срока  и/ или  с нарушением требований обьявления, не регистрируются в журнале  регистраций конвертов с ценовыми предложениями и возвращаются потенциальному поставщику.  </t>
  </si>
  <si>
    <t>Директор                                                                                               Сыбанбаев  Д.А.</t>
  </si>
  <si>
    <t>техническая спецификация</t>
  </si>
  <si>
    <t>3. Сроки поставки: по заявке Заказчика   до  31.12.2025 года.</t>
  </si>
  <si>
    <t>шт</t>
  </si>
  <si>
    <t>Промывочный раствор -1 Cleaning Solution-1, 10 x 15 мл. Long Island арт: 105-006676- (с новым ТНВЭД)</t>
  </si>
  <si>
    <t>Специальный раствор для прочистки пробозаборника. В упаковке 10 флаконов по 15 мл. кавтоматическому коагулометру С-3100 с закрытой системой, снабженного магнитной картой для считывания реагентов, контрольных материалов и калибраторов, предназначенных для эффективной работы прибора. Кат ном. 105-006676-00</t>
  </si>
  <si>
    <t>набор</t>
  </si>
  <si>
    <t>Реагент АПТВ, APTT Reagent (Ellagic Acid) 10 x 2 мл арт 105-006661 Mindray(С новым код ТНВЭ)</t>
  </si>
  <si>
    <t>Набор для определения Активированного Частичного тромбопластинового времени в плазме крови. Состав: 10 флаконов с 2 мл готового реактива №1. Набор рассчитан для проведения 360 определений. Специальный, готовый, оригинальный набор к автоматическому коагулометру С-3100 с закрытой системой, снабженного магнитной картой для считывания реагентов, контрольных материалов и калибраторов, предназначенных для эффективной работы прибора. Кат ном. 105-006661-00</t>
  </si>
  <si>
    <t>Фибриноген (FIB), (6 x 4 мл + 1 x 1 мл FRP + 2 x 75 мл FB). арт:105-006671-00 Mindray(С новым код ТН</t>
  </si>
  <si>
    <t>Двухкомпонентный набор для определения фибриногена. Состав: 6 флаконов высушенного реактива для получения 4 мл готового реактива для определения фибриногена. 2 флакона по 75 мл. Имидазоловый буфер. 1 фл. лиофилизированного калибратора для приготовления 1 мл. калибратора. Набор рассчитан на проведение 450 определений. Специальный, готовый, оригинальный набор к автоматическому коагулометру С-3100 с закрытой системой, снабженного магнитной картой для считывания реагентов, контрольных материалов и калибраторов, предназначенных для эффективной работы прибора. Кат ном. 105-006671-00</t>
  </si>
  <si>
    <t>Тромбиновое время(ТВ),10х2мл. арт: 105-006667-00. Mindray(С новым код ТНВЭ)</t>
  </si>
  <si>
    <t>Набор для определения тромбинового времени в плазме крови. Состав: 10 флаконов с лиофилизированным реактивом для приготовления 2 мл готового реактива. Набор рассчитан для проведения 250 определений. Специальный, готовый, оригинальный набор к автоматическому коагулометру С-3100 с закрытой системой, снабженного магнитной картой для считывания реагентов, контрольных материалов и калибраторов, предназначенных для эффективной работы прибора. Кат ном. 105-006667-00</t>
  </si>
  <si>
    <t>Протромбиновое время(ПВ), Protrombin Time(РТ) (10х4мл), арт:105-006659-00, Mindray(С новым код ТНВЭ)</t>
  </si>
  <si>
    <t>Набор для определения протромбинового времени в плазме крови. Состав: 10 флаконов с лиофилизированным реактивом для приготовления 4 мл готового реактива. Набор рассчитан для проведения 360 определений. Специальный, готовый, оригинальный набор к автоматическому коагулометру С-3100 с закрытой системой, снабженного магнитной картой для считывания реагентов, контрольных материалов и калибраторов, предназначенных для эффективной работы прибора. Кат ном. 105-006659-00</t>
  </si>
  <si>
    <t>Кальция Хлорид, CalciumChlorideSolution 10 x 4 мл., арт: 105-006665-00 Mindray(С новым код ТНВЭ)</t>
  </si>
  <si>
    <t>Набор для определения Активированного Частичного тромбопластинового времени в плазме крови. Состав: 10 флаконов с 4 мл готового реактива №2. Набор рассчитан для проведения 720 определений.</t>
  </si>
  <si>
    <t>Кюветы Авто (1000шт/рул), арт.: 115-093882-00</t>
  </si>
  <si>
    <t>Одноразовые пластиковые кюветы в количестве 1000шт к автоматическому коагулометру С-3100 с закрытой системой, снабженного магнитной картой для считывания реагентов, контрольных материалов и калибраторов, предназначенных для эффективной работы прибора. Кат ном. 040-001952-00</t>
  </si>
  <si>
    <t>рулон</t>
  </si>
  <si>
    <t>Лизирующий раствор 1л M-6LH , арт: 105-012292-00</t>
  </si>
  <si>
    <t>флак</t>
  </si>
  <si>
    <t>Лизирующий раствор 1л M-6LN , арт: 105-012290-00</t>
  </si>
  <si>
    <t>Лизирующий раствор 1л M-6LD, арт: 105-012288-00</t>
  </si>
  <si>
    <t>Дилюент DS (20л/кан). арт.:105-012283-00 Mindray</t>
  </si>
  <si>
    <t>Разбавитель DS используется для измерения параметров RBC, PLT, WBC, RET и NRBC. канистра 20 литров.</t>
  </si>
  <si>
    <t>Чистящий раствор 50мл/флакон, арт: 105-002225-00</t>
  </si>
  <si>
    <t>Универсальный чистящий реагент, предназначенный для одновременной очистки счетных камер и трубопроводов от органических и неорганических загрязнений. Реагент не должен оказывать на очищаемые элементы коррозийного, окисляющего воздействия, а также должен легко вымываться.Специальный жидкий щелочной реагент, функция которого является лизированием эритроцитов и лизированием остальных лейкоцитов кроме базофилов</t>
  </si>
  <si>
    <t>Гематологические контрольные материалы BC-6D 6*4.5мл (L,N,H) (С новым КодТНВЭД), 105-002424-00</t>
  </si>
  <si>
    <t>Кровь контрольная BC-5D, 3*3 ml, арт: 105-003233-00, Mindray</t>
  </si>
  <si>
    <t>Набор контрольных растворов предназначен для ежедневного проведения внутрилабораторного контроля точности измерений на приборах использующих в работе базовые реагенты. Набор должен состоять из трех флаконов (1L,1N,1H) емкостью не менее 3,5мл каждый. Контрольные растворы предоставляют проверенные контрольные данные не менее чем по восьми параметрам клинического анализа крови плюс дополнительные аналитические параметры, относящиеся к трех вершинной кривой распределения лейкоцитов, эритроцитов и тромбоцитов.  Наличие аттестованных референтных параметров соответствующих низким, нормальным и высоким показателям, указанным во вкладыше, который прилагается к набору. Дополнительно вкладыш должен иметь специальный штриховой код совместимый со считывателем для закрытой системы</t>
  </si>
  <si>
    <t>Общий холестерин (ТС) (4х40мл) арт: 105-000820-00, Mindray</t>
  </si>
  <si>
    <t>Набор для определения Общего холестерина в сыворотке крови из комплекта биохимический анализатор Mindray   закрытого типа без произвольных методик. R-4x40ml в оригинальных флаконах.  (ТС) (конечная точка, холестеролоксидаза-пероксидаза), 490 опр. Набор должен быть маркирован специальным штриховым кодом совместимым со считывателем для закрытой системы.</t>
  </si>
  <si>
    <t>Билирубин общий (Bil-T(VOX)) R1:4*35мл+R2:2*18м арт: 105-000826-00 Mindray</t>
  </si>
  <si>
    <t>Двухкомпонентный набор реагентов для определения TBIL/VOX.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Контейнера должны быть снабжены специальным штрих-кодом совместимым со встроенным сканером анализатора.</t>
  </si>
  <si>
    <t>Аланинаминотрансфераза (4х35+2х18), арт:105-000814-00, Mindray</t>
  </si>
  <si>
    <t>Аспартатаминотрансфераза (АСТ) (4*35+2*18) арт: 105-000815-00, Mindray</t>
  </si>
  <si>
    <t>Набор для определения Аспартатаминотрансферазы в сыворотке крови из комплекта биохимический анализатор Mindray   закрытого типа без произвольных методик. R1-4x35ml, R2-2x18ml в оригинальных флаконах. (АСТ) (Кинетический, УФ Метод) 600 опр. Набор должен быть маркирован специальным штриховым кодом совместимым со считывателем для закрытой системы.</t>
  </si>
  <si>
    <t>Мочевина UREA (4х35мл+2х18мл) арт: 105-000824-00, Mindray</t>
  </si>
  <si>
    <t>Набор для определения Мочевины в сыворотке крови из комплекта биохимический анализатор Mindray   закрытого типа без произвольных методик. R1-4x35ml, R2-2x18ml в оригинальных флаконах. 410 опр. Набор должен быть маркирован специальным штриховым кодом совместимым со считывателем для закрытой системы.</t>
  </si>
  <si>
    <t>Холестерин липопротеидов высокой плотности (HDL-C) R1:1х40 мл +R2:1х14  арт: 105-000835-00, Mindray</t>
  </si>
  <si>
    <t>Холестерин липопротеидов низкой плотности (LDL-C) R1:1х40 мл +R2:1х14 мларт: 105-000836-00 Mindray</t>
  </si>
  <si>
    <t>Креатинин (CREA-S ) (R1: 2х27мл + R2:1х18мл)  арт.: 105-004614-00 Mindray</t>
  </si>
  <si>
    <t>Глюкоза (4*40ML+2*20ML) GLU0102, арт: 105-000849-00 Mindray</t>
  </si>
  <si>
    <t>Набор для определения Глюкозы в сыворотке из комплекта биохимический анализатор Mindray   закрытого типа без произвольных методик. R1-4x40ml, R2-2x20ml в оригинальных флаконах. *Glu-GodPap (Глюкозидазный метод) 560 опр. Набор должен быть маркирован специальным штриховым кодом совместимым со считывателем для закрытой системы.</t>
  </si>
  <si>
    <t>Триглицериды (4*40ml)  (TG) TG0102, арт: 105-000821-00 Mindray</t>
  </si>
  <si>
    <t>Моющий CD 80 1л, арт. 105-000748-00 Mindray (С новым ТНВЭД)</t>
  </si>
  <si>
    <t>Концентрат для приготовления моющего раствора для кювет из комплекта биохимический анализатор Mindray   закрытого типа без произвольных методик. 1 л. Набор должен быть маркирован специальным штриховым кодом совместимым со считывателем для закрытой системы.</t>
  </si>
  <si>
    <t>Калибратор Витамин В12 (CLIA) (3*2мл) арт:105-008552-00 (ИХЛА) Mindray</t>
  </si>
  <si>
    <t>Калибратор Tg 3*2мл арт:105-005914-00 (ИХЛА) Mindray Калибратор 3 флакона по 2 мл с готовым к применению жидким калибратором. Набор 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t>
  </si>
  <si>
    <t>Витамин В12  2*50мл арт:105-008682-00 (ИХЛА) Mindray</t>
  </si>
  <si>
    <t>Набор реагентов для определения Витамина B12. Состав набора: Реагент для определения Витамина B12 – 2 флакона по 50 определений на Автоматическом ИХЛ анализаторе. Каждый флакон содержит Штрих-код.</t>
  </si>
  <si>
    <t>Калибратор фолат 3*2мл арт:105-008551-00 (ИХЛА) Mindray</t>
  </si>
  <si>
    <t>Набор калибраторов для проведения калибровки Фолата на Автоматическом ИХЛ анализаторе. Состав набора: 3 флакона по 2 мл. Упаковка имеет оригинальный штрих-код, совместимый с программой анализатора.</t>
  </si>
  <si>
    <t>Калибратор FSH 3*2мл арт: 105-004291-00 (ИХЛА) Mindray</t>
  </si>
  <si>
    <t>C-ПЕПТИД, (CLIA) (2*50мл) арт: 105-005667-00, (ИХЛА) Mindray</t>
  </si>
  <si>
    <t>Реагент для определения C-ПЕПТИД – 2 флакона по 50 определений на Автоматическом ИХЛ анализаторе. Каждый флакон содержит Штрих-код.</t>
  </si>
  <si>
    <t>Раковый антиген 15-3 (CLIA) (CA15-3) 2*50 (ИХЛА) Mindray арт:105-004216-00</t>
  </si>
  <si>
    <t>Раковый антиген 15-3 (CLIA) (CA15-3) 2*50 (ИХЛА) Mindray арт:105-004216-00 состоит из двух картриджей по 50 опр. Картриджи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t>
  </si>
  <si>
    <t>Ferritin (ИХЛА) (CLIA) 2*50 T/Kit Mindray арт:105-004220-00</t>
  </si>
  <si>
    <t>Калибратор FER (Ферритина)  арт:105-004289-00. Mindray ИХЛА</t>
  </si>
  <si>
    <t>Калибратор TPSA 3*2мл арт:105-004288-00 (ИХЛА) Mindray</t>
  </si>
  <si>
    <t>Калибратор FPSA 3*2мл арт:105-004287-00 (ИХЛА) Mindray</t>
  </si>
  <si>
    <t>Свободный антиген простаты (CLIA) (FPSA) 2*50 (ИХЛА)Mindray арт:105-004218-00</t>
  </si>
  <si>
    <t>Общий белок (4*40ML)  (ТР)   TP0102, арт: 105-000823-00 Mindray</t>
  </si>
  <si>
    <t>Кальций (Ca) (4*40ml) арт: 105-000825-00, Mindray</t>
  </si>
  <si>
    <t xml:space="preserve">Лизирующий раствор M-6LH разработан для измерения параметров гемоглобина.
Объем бутыль 1000 мл.
</t>
  </si>
  <si>
    <t xml:space="preserve">Этот продукт используется вместе с красителем M-6FN для измерения параметров ядросодержащих эритроцитов (NRBC).
Объем бутыль 1000 мл.
</t>
  </si>
  <si>
    <t xml:space="preserve">Лизирующий раствор M-6LD используется вместе с красителем M-6FD для дифференцировки WBC в канале DIFF.
Объем бутыль 1000 мл.
</t>
  </si>
  <si>
    <t xml:space="preserve">Контрольная кровь для гематологи
(высокий,нормальный, низкий).
Суспензия с взвешенными форменными элементами, для контроля качества гематологических анализаторов, 6фл х 4,5мл.
</t>
  </si>
  <si>
    <t>Набор для определения Аланинаминотрансферазы в сыворотке крови из комплекта биохимический анализатор Mindray   закрытого типа без произвольных методик. R1-4x35ml, R2-2x18ml в оригинальных флаконах. (АЛТ) (Кинетический, УФ Метод) 600 опр. Набор должен быть маркирован специальным штриховым кодом совместимым со считывателем для закрытой системы</t>
  </si>
  <si>
    <t>Набор для определения Триглицеридов в сыворотке крови из комплекта биохимический анализатор Mindray   закрытого типа без произвольных методик. R1-4x40ml в оригинальных флаконах. 490 опр. Набор должен быть маркирован специальным штриховым кодом совместимым со считывателем для закрытой системы</t>
  </si>
  <si>
    <t xml:space="preserve">Калибратор FSH 3*2мл арт: 105-004291-00 (ИХЛА) Mindray
3 флакона по 2 мл с готовым к применению жидким калибратором. Набор 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
</t>
  </si>
  <si>
    <t>Калибратор Ferritin 3 флакона по 2 мл с готовым к применению жидким калибратором. Набор 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t>
  </si>
  <si>
    <t xml:space="preserve">Калибратор TPSA 3*2мл арт:105-004288-00 (ИХЛА) Mindray
3 флакона по 2 мл с готовым к применению жидким калибратором. Набор 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
</t>
  </si>
  <si>
    <t xml:space="preserve">Калибратор FPSA 3*2мл арт:105-004287-00 (ИХЛА) Mindray
3 флакона по 2 мл с готовым к применению жидким калибратором. Набор калибратора должен быть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
</t>
  </si>
  <si>
    <t xml:space="preserve">Свободный антиген простаты (CLIA) (FPSA) 2*50 (ИХЛА)Mindray арт:105-004218-00
состоит из двух картриджей по 50 опр. Картриджи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t>
  </si>
  <si>
    <t>Набор для определения Общего белка в сыворотке крови из комплекта биохимический анализатор Mindray   закрытого типа без произвольных методик. R-4x40ml в оригинальных флаконах. (Биуретовый метод). 730 опр. Набор должен быть маркирован специальным штриховым кодом совместимым со считывателем для закрытой системы</t>
  </si>
  <si>
    <t>Набор для определения Кальция в сыворотке крови из комплекта биохимический анализатор Mindray   закрытого типа без произвольных методик. .R-4x40ml, в оригинальных флаконах. (Ca) (Колориметрический метод) 490 опр. Набор должен быть маркирован специальным штриховым кодом совместимым со считывателем для закрытой системы.</t>
  </si>
  <si>
    <t xml:space="preserve">Алматинская область, Жамбылский район, село Узынагаш ул Жанакурлыс 48 А                                                                                                "06" января    2025  года
</t>
  </si>
  <si>
    <t>4. Место представления (приема) документов и окончательный срок подачи ценовых предложений:  Алматинская область,Жамбылский район, село Узынагаш ул Жанакурлыс 48А  до 13.01.2025 года время: до 11 часов 00 минут, в отдел государственных закупок, конверт в запечатанном виде с обязательным указанием номера и наименования закупок.</t>
  </si>
  <si>
    <t>5. Дата, время и место вскрытия конвертов с ценовыми предложениями:Алматинская область,Жамбылский район село Узынагаш ул Жанакурлыс 48А,   3 - этаж, кабинет госзакупок,  дата:  13.01.2025 года время: 14 часов 00 минут.</t>
  </si>
  <si>
    <t xml:space="preserve">Объявление №3/1
о проведении закупа ЛС и МИ
способом запроса ценовых предложений на 2025 год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</si>
</sst>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 _₽_-;\-* #,##0.00\ _₽_-;_-* &quot;-&quot;??\ _₽_-;_-@_-"/>
    <numFmt numFmtId="165" formatCode="_-* #,##0.00_р_._-;\-* #,##0.00_р_._-;_-* &quot;-&quot;??_р_._-;_-@_-"/>
    <numFmt numFmtId="166" formatCode="_-* #,##0_р_._-;\-* #,##0_р_._-;_-* &quot;-&quot;??_р_._-;_-@_-"/>
  </numFmts>
  <fonts count="24"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color indexed="8"/>
      <name val="Calibri"/>
      <family val="2"/>
      <scheme val="minor"/>
    </font>
    <font>
      <sz val="10"/>
      <name val="Arial Cyr"/>
      <charset val="204"/>
    </font>
    <font>
      <sz val="11"/>
      <color theme="1"/>
      <name val="Calibri"/>
      <family val="2"/>
      <scheme val="minor"/>
    </font>
    <font>
      <sz val="10"/>
      <name val="Arial"/>
      <family val="2"/>
      <charset val="204"/>
    </font>
    <font>
      <sz val="12"/>
      <color theme="1"/>
      <name val="Times New Roman"/>
      <family val="1"/>
      <charset val="204"/>
    </font>
    <font>
      <sz val="12"/>
      <color theme="1"/>
      <name val="Calibri"/>
      <family val="2"/>
      <charset val="204"/>
      <scheme val="minor"/>
    </font>
    <font>
      <sz val="14"/>
      <color theme="1"/>
      <name val="Calibri"/>
      <family val="2"/>
      <charset val="204"/>
      <scheme val="minor"/>
    </font>
    <font>
      <b/>
      <sz val="14"/>
      <color theme="1"/>
      <name val="Times New Roman"/>
      <family val="1"/>
      <charset val="204"/>
    </font>
    <font>
      <sz val="14"/>
      <color theme="1"/>
      <name val="Times New Roman"/>
      <family val="1"/>
      <charset val="204"/>
    </font>
    <font>
      <sz val="10"/>
      <color theme="1"/>
      <name val="Times New Roman"/>
      <family val="1"/>
      <charset val="204"/>
    </font>
    <font>
      <b/>
      <sz val="10"/>
      <color theme="1"/>
      <name val="Times New Roman"/>
      <family val="1"/>
      <charset val="204"/>
    </font>
    <font>
      <sz val="10"/>
      <color theme="1"/>
      <name val="Calibri"/>
      <family val="2"/>
      <charset val="204"/>
      <scheme val="minor"/>
    </font>
    <font>
      <sz val="9"/>
      <color theme="1"/>
      <name val="Times New Roman"/>
      <family val="1"/>
      <charset val="204"/>
    </font>
    <font>
      <b/>
      <sz val="9"/>
      <color theme="1"/>
      <name val="Times New Roman"/>
      <family val="1"/>
      <charset val="204"/>
    </font>
    <font>
      <b/>
      <sz val="11"/>
      <color theme="1"/>
      <name val="Times New Roman"/>
      <family val="1"/>
      <charset val="204"/>
    </font>
    <font>
      <b/>
      <sz val="11"/>
      <name val="Times New Roman"/>
      <family val="1"/>
      <charset val="204"/>
    </font>
    <font>
      <sz val="11"/>
      <name val="Times New Roman"/>
      <family val="1"/>
      <charset val="204"/>
    </font>
    <font>
      <b/>
      <sz val="9"/>
      <name val="Times New Roman"/>
      <family val="1"/>
      <charset val="204"/>
    </font>
    <font>
      <sz val="9"/>
      <name val="Times New Roman"/>
      <family val="1"/>
      <charset val="204"/>
    </font>
    <font>
      <sz val="10"/>
      <name val="Times New Roman"/>
      <family val="1"/>
      <charset val="204"/>
    </font>
    <font>
      <b/>
      <sz val="10"/>
      <name val="Times New Roman"/>
      <family val="1"/>
      <charset val="20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s>
  <cellStyleXfs count="18">
    <xf numFmtId="0" fontId="0" fillId="0" borderId="0"/>
    <xf numFmtId="0" fontId="3" fillId="0" borderId="0"/>
    <xf numFmtId="0" fontId="3" fillId="0" borderId="0"/>
    <xf numFmtId="0" fontId="1" fillId="0" borderId="0"/>
    <xf numFmtId="0" fontId="1" fillId="0" borderId="0"/>
    <xf numFmtId="0" fontId="4" fillId="0" borderId="0">
      <alignment horizontal="center"/>
    </xf>
    <xf numFmtId="0" fontId="5" fillId="0" borderId="0"/>
    <xf numFmtId="0" fontId="6" fillId="0" borderId="0"/>
    <xf numFmtId="0" fontId="1" fillId="0" borderId="0">
      <alignment horizontal="center"/>
    </xf>
    <xf numFmtId="165" fontId="1" fillId="0" borderId="0" applyFont="0" applyFill="0" applyBorder="0" applyAlignment="0" applyProtection="0"/>
    <xf numFmtId="0" fontId="1" fillId="0" borderId="0"/>
    <xf numFmtId="165" fontId="1" fillId="0" borderId="0" applyFont="0" applyFill="0" applyBorder="0" applyAlignment="0" applyProtection="0"/>
    <xf numFmtId="43" fontId="1" fillId="0" borderId="0" applyFont="0" applyFill="0" applyBorder="0" applyAlignment="0" applyProtection="0"/>
    <xf numFmtId="0" fontId="5" fillId="0" borderId="0"/>
    <xf numFmtId="164" fontId="1" fillId="0" borderId="0" applyFont="0" applyFill="0" applyBorder="0" applyAlignment="0" applyProtection="0"/>
    <xf numFmtId="0" fontId="4" fillId="0" borderId="0"/>
    <xf numFmtId="164" fontId="1" fillId="0" borderId="0" applyFont="0" applyFill="0" applyBorder="0" applyAlignment="0" applyProtection="0"/>
    <xf numFmtId="0" fontId="4" fillId="0" borderId="0"/>
  </cellStyleXfs>
  <cellXfs count="73">
    <xf numFmtId="0" fontId="0" fillId="0" borderId="0" xfId="0"/>
    <xf numFmtId="0" fontId="2" fillId="0" borderId="2" xfId="0" applyFont="1" applyFill="1" applyBorder="1" applyAlignment="1">
      <alignment horizontal="center" wrapText="1"/>
    </xf>
    <xf numFmtId="0" fontId="0" fillId="0" borderId="0" xfId="0" applyFont="1"/>
    <xf numFmtId="0" fontId="0" fillId="0" borderId="0" xfId="0" applyFont="1" applyAlignment="1">
      <alignment horizontal="left"/>
    </xf>
    <xf numFmtId="0" fontId="0" fillId="0" borderId="0" xfId="0" applyAlignment="1">
      <alignment horizontal="left"/>
    </xf>
    <xf numFmtId="0" fontId="2" fillId="0" borderId="0" xfId="0" applyFont="1" applyFill="1" applyBorder="1" applyAlignment="1">
      <alignment horizontal="center" wrapText="1"/>
    </xf>
    <xf numFmtId="0" fontId="2" fillId="0" borderId="0" xfId="0" applyFont="1" applyBorder="1" applyAlignment="1">
      <alignment horizontal="center" wrapText="1"/>
    </xf>
    <xf numFmtId="0" fontId="0" fillId="0" borderId="0" xfId="0" applyAlignment="1">
      <alignment wrapText="1"/>
    </xf>
    <xf numFmtId="0" fontId="8" fillId="0" borderId="0" xfId="0" applyFont="1"/>
    <xf numFmtId="0" fontId="7" fillId="0" borderId="0" xfId="0" applyFont="1" applyFill="1" applyBorder="1" applyAlignment="1">
      <alignment horizontal="center" wrapText="1"/>
    </xf>
    <xf numFmtId="0" fontId="8" fillId="0" borderId="0" xfId="0" applyFont="1" applyAlignment="1">
      <alignment horizontal="left"/>
    </xf>
    <xf numFmtId="0" fontId="7" fillId="0" borderId="0" xfId="0" applyFont="1" applyBorder="1" applyAlignment="1">
      <alignment horizontal="center" wrapText="1"/>
    </xf>
    <xf numFmtId="0" fontId="0" fillId="0" borderId="0" xfId="0"/>
    <xf numFmtId="165" fontId="8" fillId="0" borderId="0" xfId="11" applyFont="1"/>
    <xf numFmtId="165" fontId="0" fillId="0" borderId="0" xfId="11" applyFont="1"/>
    <xf numFmtId="0" fontId="0" fillId="0" borderId="0" xfId="0" applyAlignment="1">
      <alignment vertical="center"/>
    </xf>
    <xf numFmtId="0" fontId="9" fillId="0" borderId="0" xfId="0" applyFont="1"/>
    <xf numFmtId="0" fontId="11" fillId="0" borderId="0" xfId="0" applyFont="1" applyFill="1" applyBorder="1" applyAlignment="1">
      <alignment horizontal="center" wrapText="1"/>
    </xf>
    <xf numFmtId="0" fontId="9" fillId="0" borderId="0" xfId="0" applyFont="1" applyAlignment="1">
      <alignment horizontal="left"/>
    </xf>
    <xf numFmtId="165" fontId="9" fillId="0" borderId="0" xfId="11" applyFont="1"/>
    <xf numFmtId="0" fontId="12" fillId="0" borderId="0" xfId="0" applyFont="1" applyAlignment="1">
      <alignment vertical="center"/>
    </xf>
    <xf numFmtId="0" fontId="14" fillId="0" borderId="0" xfId="0" applyFont="1"/>
    <xf numFmtId="0" fontId="12" fillId="0" borderId="0" xfId="0" applyFont="1" applyFill="1" applyBorder="1" applyAlignment="1">
      <alignment horizontal="center" wrapText="1"/>
    </xf>
    <xf numFmtId="0" fontId="12" fillId="0" borderId="0" xfId="0" applyFont="1" applyBorder="1" applyAlignment="1">
      <alignment horizontal="center" wrapText="1"/>
    </xf>
    <xf numFmtId="0" fontId="14" fillId="0" borderId="0" xfId="0" applyFont="1" applyAlignment="1">
      <alignment horizontal="left"/>
    </xf>
    <xf numFmtId="165" fontId="14" fillId="0" borderId="0" xfId="11" applyFont="1"/>
    <xf numFmtId="0" fontId="13" fillId="0" borderId="0" xfId="0" applyFont="1" applyAlignment="1"/>
    <xf numFmtId="165" fontId="12" fillId="0" borderId="0" xfId="11" applyFont="1"/>
    <xf numFmtId="0" fontId="13" fillId="0" borderId="0" xfId="0" applyFont="1" applyAlignment="1">
      <alignment vertical="top"/>
    </xf>
    <xf numFmtId="0" fontId="13" fillId="0" borderId="0" xfId="0" applyFont="1" applyFill="1" applyAlignment="1"/>
    <xf numFmtId="0" fontId="10" fillId="0" borderId="0" xfId="0" applyFont="1" applyAlignment="1">
      <alignment vertical="center"/>
    </xf>
    <xf numFmtId="0" fontId="0" fillId="0" borderId="0" xfId="0" applyAlignment="1">
      <alignment horizontal="center" vertical="center" wrapText="1"/>
    </xf>
    <xf numFmtId="0" fontId="12" fillId="0" borderId="0" xfId="0" applyFont="1" applyFill="1" applyBorder="1" applyAlignment="1">
      <alignment horizontal="right" wrapText="1"/>
    </xf>
    <xf numFmtId="0" fontId="0" fillId="0" borderId="0" xfId="0" applyFont="1" applyBorder="1"/>
    <xf numFmtId="0" fontId="17" fillId="0" borderId="0" xfId="0" applyFont="1" applyBorder="1" applyAlignment="1">
      <alignment horizontal="center" vertical="center" wrapText="1"/>
    </xf>
    <xf numFmtId="165" fontId="0" fillId="0" borderId="0" xfId="11" applyFont="1" applyBorder="1"/>
    <xf numFmtId="0" fontId="17" fillId="0" borderId="3" xfId="0" applyFont="1" applyBorder="1" applyAlignment="1">
      <alignment horizontal="center" vertical="center" wrapText="1"/>
    </xf>
    <xf numFmtId="165" fontId="17" fillId="0" borderId="3" xfId="11" applyFont="1" applyBorder="1" applyAlignment="1">
      <alignment horizontal="center" vertical="center" wrapText="1"/>
    </xf>
    <xf numFmtId="0" fontId="2" fillId="0" borderId="0" xfId="0" applyFont="1" applyAlignment="1">
      <alignment vertical="center"/>
    </xf>
    <xf numFmtId="0" fontId="19" fillId="0" borderId="0" xfId="0" applyFont="1" applyFill="1" applyBorder="1" applyAlignment="1">
      <alignment horizontal="center" vertical="top"/>
    </xf>
    <xf numFmtId="0" fontId="20" fillId="0" borderId="0" xfId="1" applyFont="1" applyFill="1" applyBorder="1" applyAlignment="1">
      <alignment horizontal="left" vertical="top" wrapText="1"/>
    </xf>
    <xf numFmtId="0" fontId="21" fillId="0" borderId="0" xfId="0" applyFont="1" applyFill="1" applyBorder="1" applyAlignment="1">
      <alignment horizontal="center" vertical="top"/>
    </xf>
    <xf numFmtId="166" fontId="15" fillId="0" borderId="0" xfId="11" applyNumberFormat="1" applyFont="1" applyBorder="1" applyAlignment="1">
      <alignment horizontal="center" vertical="top" wrapText="1"/>
    </xf>
    <xf numFmtId="3" fontId="15" fillId="0" borderId="0" xfId="0" applyNumberFormat="1" applyFont="1" applyFill="1" applyBorder="1" applyAlignment="1">
      <alignment horizontal="center" vertical="top"/>
    </xf>
    <xf numFmtId="4" fontId="20" fillId="0" borderId="0" xfId="0" applyNumberFormat="1" applyFont="1" applyFill="1" applyBorder="1" applyAlignment="1">
      <alignment horizontal="center" vertical="top"/>
    </xf>
    <xf numFmtId="0" fontId="12" fillId="0" borderId="4" xfId="0" applyFont="1" applyBorder="1" applyAlignment="1">
      <alignment horizontal="center" vertical="center" wrapText="1"/>
    </xf>
    <xf numFmtId="0" fontId="22" fillId="0" borderId="5" xfId="0" applyFont="1" applyFill="1" applyBorder="1" applyAlignment="1">
      <alignment horizontal="center" vertical="top"/>
    </xf>
    <xf numFmtId="0" fontId="23" fillId="0" borderId="6" xfId="1" applyFont="1" applyFill="1" applyBorder="1" applyAlignment="1">
      <alignment horizontal="left" vertical="top" wrapText="1"/>
    </xf>
    <xf numFmtId="0" fontId="15" fillId="0" borderId="1" xfId="0" applyFont="1" applyBorder="1" applyAlignment="1">
      <alignment vertical="top" wrapText="1"/>
    </xf>
    <xf numFmtId="0" fontId="15" fillId="0" borderId="1" xfId="0" applyFont="1" applyBorder="1" applyAlignment="1">
      <alignment horizontal="justify" vertical="top" wrapText="1"/>
    </xf>
    <xf numFmtId="0" fontId="15" fillId="0" borderId="1" xfId="0" applyFont="1" applyBorder="1" applyAlignment="1">
      <alignment horizontal="center" vertical="top"/>
    </xf>
    <xf numFmtId="3" fontId="15" fillId="0" borderId="1" xfId="0" applyNumberFormat="1" applyFont="1" applyBorder="1" applyAlignment="1">
      <alignment horizontal="center" vertical="top" wrapText="1"/>
    </xf>
    <xf numFmtId="0" fontId="15" fillId="0" borderId="8" xfId="0" applyFont="1" applyBorder="1" applyAlignment="1">
      <alignment horizontal="justify" vertical="top" wrapText="1"/>
    </xf>
    <xf numFmtId="0" fontId="23" fillId="0" borderId="9" xfId="1" applyFont="1" applyFill="1" applyBorder="1" applyAlignment="1">
      <alignment horizontal="left" vertical="top" wrapText="1"/>
    </xf>
    <xf numFmtId="0" fontId="15" fillId="0" borderId="0" xfId="0" applyFont="1" applyAlignment="1">
      <alignment vertical="top" wrapText="1"/>
    </xf>
    <xf numFmtId="0" fontId="15" fillId="0" borderId="11" xfId="0" applyFont="1" applyBorder="1" applyAlignment="1">
      <alignment vertical="top" wrapText="1"/>
    </xf>
    <xf numFmtId="0" fontId="15" fillId="0" borderId="5" xfId="0" applyFont="1" applyBorder="1" applyAlignment="1">
      <alignment vertical="top" wrapText="1"/>
    </xf>
    <xf numFmtId="0" fontId="15" fillId="0" borderId="10" xfId="0" applyFont="1" applyBorder="1" applyAlignment="1">
      <alignment horizontal="justify" vertical="top" wrapText="1"/>
    </xf>
    <xf numFmtId="0" fontId="15" fillId="0" borderId="1" xfId="0" applyFont="1" applyBorder="1" applyAlignment="1">
      <alignment horizontal="center" vertical="top" wrapText="1"/>
    </xf>
    <xf numFmtId="0" fontId="15" fillId="0" borderId="7" xfId="0" applyFont="1" applyBorder="1" applyAlignment="1">
      <alignment horizontal="center" vertical="top"/>
    </xf>
    <xf numFmtId="0" fontId="15" fillId="0" borderId="0" xfId="0" applyFont="1" applyAlignment="1">
      <alignment horizontal="left" vertical="top" wrapText="1"/>
    </xf>
    <xf numFmtId="0" fontId="15" fillId="0" borderId="11" xfId="0" applyFont="1" applyBorder="1" applyAlignment="1">
      <alignment horizontal="justify" vertical="top" wrapText="1"/>
    </xf>
    <xf numFmtId="0" fontId="16" fillId="0" borderId="1" xfId="0" applyFont="1" applyBorder="1" applyAlignment="1">
      <alignment horizontal="center" vertical="top" wrapText="1"/>
    </xf>
    <xf numFmtId="165" fontId="2" fillId="0" borderId="0" xfId="11" applyFont="1" applyAlignment="1">
      <alignment horizontal="center"/>
    </xf>
    <xf numFmtId="0" fontId="12" fillId="0" borderId="0" xfId="0" applyFont="1" applyBorder="1" applyAlignment="1">
      <alignment horizontal="left" vertical="top" wrapText="1"/>
    </xf>
    <xf numFmtId="0" fontId="18" fillId="2" borderId="0" xfId="0" applyFont="1" applyFill="1" applyBorder="1" applyAlignment="1">
      <alignment horizontal="center" wrapText="1"/>
    </xf>
    <xf numFmtId="0" fontId="18" fillId="2" borderId="0" xfId="0" applyFont="1" applyFill="1" applyBorder="1" applyAlignment="1">
      <alignment horizontal="center"/>
    </xf>
    <xf numFmtId="0" fontId="19" fillId="2" borderId="0" xfId="0" applyFont="1" applyFill="1" applyAlignment="1">
      <alignment horizontal="left" vertical="top" wrapText="1"/>
    </xf>
    <xf numFmtId="0" fontId="2" fillId="0" borderId="0" xfId="0" applyFont="1" applyFill="1" applyAlignment="1">
      <alignment horizontal="left" vertical="top" wrapText="1"/>
    </xf>
    <xf numFmtId="0" fontId="2" fillId="0" borderId="0" xfId="0" applyFont="1" applyBorder="1" applyAlignment="1">
      <alignment horizontal="left" vertical="top" wrapText="1"/>
    </xf>
    <xf numFmtId="0" fontId="15" fillId="0" borderId="0" xfId="0" applyFont="1" applyBorder="1" applyAlignment="1">
      <alignment horizontal="left" vertical="top" wrapText="1"/>
    </xf>
    <xf numFmtId="0" fontId="2" fillId="0" borderId="0" xfId="0" applyFont="1" applyBorder="1" applyAlignment="1">
      <alignment horizontal="left" vertical="top"/>
    </xf>
    <xf numFmtId="0" fontId="2" fillId="0" borderId="0" xfId="0" applyFont="1" applyFill="1" applyBorder="1" applyAlignment="1">
      <alignment horizontal="left" vertical="top" wrapText="1"/>
    </xf>
  </cellXfs>
  <cellStyles count="18">
    <cellStyle name="Обычный" xfId="0" builtinId="0"/>
    <cellStyle name="Обычный 2" xfId="1"/>
    <cellStyle name="Обычный 2 2" xfId="2"/>
    <cellStyle name="Обычный 2 2 2" xfId="8"/>
    <cellStyle name="Обычный 2 2 3" xfId="13"/>
    <cellStyle name="Обычный 2 3" xfId="17"/>
    <cellStyle name="Обычный 3" xfId="4"/>
    <cellStyle name="Обычный 4" xfId="7"/>
    <cellStyle name="Обычный 4 2" xfId="3"/>
    <cellStyle name="Обычный 5" xfId="10"/>
    <cellStyle name="Обычный 5 2" xfId="6"/>
    <cellStyle name="Обычный 5 3" xfId="15"/>
    <cellStyle name="Стиль 1" xfId="5"/>
    <cellStyle name="Финансовый" xfId="11" builtinId="3"/>
    <cellStyle name="Финансовый 2" xfId="14"/>
    <cellStyle name="Финансовый 2 2" xfId="9"/>
    <cellStyle name="Финансовый 2 3" xfId="16"/>
    <cellStyle name="Финансовый 3"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1"/>
  <sheetViews>
    <sheetView tabSelected="1" view="pageBreakPreview" topLeftCell="A13" zoomScale="75" zoomScaleNormal="73" zoomScaleSheetLayoutView="75" workbookViewId="0">
      <selection activeCell="A2" sqref="A2:M14"/>
    </sheetView>
  </sheetViews>
  <sheetFormatPr defaultRowHeight="15" x14ac:dyDescent="0.25"/>
  <cols>
    <col min="1" max="1" width="7.28515625" customWidth="1"/>
    <col min="2" max="2" width="40.140625" customWidth="1"/>
    <col min="3" max="3" width="51.85546875" style="12" customWidth="1"/>
    <col min="4" max="4" width="14.28515625" customWidth="1"/>
    <col min="5" max="5" width="13.7109375" customWidth="1"/>
    <col min="6" max="6" width="15" style="14" customWidth="1"/>
    <col min="7" max="7" width="16.85546875" style="14" customWidth="1"/>
    <col min="8" max="8" width="25" hidden="1" customWidth="1"/>
    <col min="9" max="9" width="17.42578125" hidden="1" customWidth="1"/>
    <col min="10" max="10" width="32.140625" hidden="1" customWidth="1"/>
    <col min="11" max="11" width="15" hidden="1" customWidth="1"/>
    <col min="12" max="12" width="13.140625" hidden="1" customWidth="1"/>
    <col min="13" max="13" width="35.42578125" hidden="1" customWidth="1"/>
    <col min="14" max="14" width="14.28515625" customWidth="1"/>
    <col min="15" max="15" width="43.85546875" style="7" customWidth="1"/>
  </cols>
  <sheetData>
    <row r="1" spans="1:15" x14ac:dyDescent="0.25">
      <c r="A1" s="33"/>
      <c r="B1" s="33"/>
      <c r="C1" s="33"/>
      <c r="D1" s="33"/>
      <c r="E1" s="34"/>
      <c r="F1" s="35"/>
      <c r="G1" s="35"/>
      <c r="H1" s="33"/>
      <c r="I1" s="33"/>
      <c r="J1" s="33"/>
      <c r="K1" s="33"/>
      <c r="L1" s="33"/>
      <c r="M1" s="33"/>
    </row>
    <row r="2" spans="1:15" ht="37.5" customHeight="1" x14ac:dyDescent="0.25">
      <c r="A2" s="65" t="s">
        <v>93</v>
      </c>
      <c r="B2" s="66"/>
      <c r="C2" s="66"/>
      <c r="D2" s="66"/>
      <c r="E2" s="66"/>
      <c r="F2" s="66"/>
      <c r="G2" s="66"/>
      <c r="H2" s="66"/>
      <c r="I2" s="66"/>
      <c r="J2" s="66"/>
      <c r="K2" s="66"/>
      <c r="L2" s="66"/>
      <c r="M2" s="66"/>
    </row>
    <row r="3" spans="1:15" ht="28.5" customHeight="1" x14ac:dyDescent="0.25">
      <c r="A3" s="66"/>
      <c r="B3" s="66"/>
      <c r="C3" s="66"/>
      <c r="D3" s="66"/>
      <c r="E3" s="66"/>
      <c r="F3" s="66"/>
      <c r="G3" s="66"/>
      <c r="H3" s="66"/>
      <c r="I3" s="66"/>
      <c r="J3" s="66"/>
      <c r="K3" s="66"/>
      <c r="L3" s="66"/>
      <c r="M3" s="66"/>
    </row>
    <row r="4" spans="1:15" ht="24" customHeight="1" x14ac:dyDescent="0.25">
      <c r="A4" s="66"/>
      <c r="B4" s="66"/>
      <c r="C4" s="66"/>
      <c r="D4" s="66"/>
      <c r="E4" s="66"/>
      <c r="F4" s="66"/>
      <c r="G4" s="66"/>
      <c r="H4" s="66"/>
      <c r="I4" s="66"/>
      <c r="J4" s="66"/>
      <c r="K4" s="66"/>
      <c r="L4" s="66"/>
      <c r="M4" s="66"/>
    </row>
    <row r="5" spans="1:15" ht="18" customHeight="1" x14ac:dyDescent="0.25">
      <c r="A5" s="67" t="s">
        <v>90</v>
      </c>
      <c r="B5" s="67"/>
      <c r="C5" s="67"/>
      <c r="D5" s="67"/>
      <c r="E5" s="67"/>
      <c r="F5" s="67"/>
      <c r="G5" s="67"/>
      <c r="H5" s="67"/>
      <c r="I5" s="67"/>
      <c r="J5" s="67"/>
      <c r="K5" s="67"/>
      <c r="L5" s="67"/>
      <c r="M5" s="67"/>
    </row>
    <row r="6" spans="1:15" ht="15" customHeight="1" x14ac:dyDescent="0.25">
      <c r="A6" s="67"/>
      <c r="B6" s="67"/>
      <c r="C6" s="67"/>
      <c r="D6" s="67"/>
      <c r="E6" s="67"/>
      <c r="F6" s="67"/>
      <c r="G6" s="67"/>
      <c r="H6" s="67"/>
      <c r="I6" s="67"/>
      <c r="J6" s="67"/>
      <c r="K6" s="67"/>
      <c r="L6" s="67"/>
      <c r="M6" s="67"/>
    </row>
    <row r="7" spans="1:15" x14ac:dyDescent="0.25">
      <c r="A7" s="68" t="s">
        <v>8</v>
      </c>
      <c r="B7" s="68"/>
      <c r="C7" s="68"/>
      <c r="D7" s="68"/>
      <c r="E7" s="68"/>
      <c r="F7" s="68"/>
      <c r="G7" s="68"/>
      <c r="H7" s="68"/>
      <c r="I7" s="68"/>
      <c r="J7" s="68"/>
      <c r="K7" s="68"/>
      <c r="L7" s="68"/>
      <c r="M7" s="68"/>
    </row>
    <row r="8" spans="1:15" ht="120.75" customHeight="1" x14ac:dyDescent="0.25">
      <c r="A8" s="68"/>
      <c r="B8" s="68"/>
      <c r="C8" s="68"/>
      <c r="D8" s="68"/>
      <c r="E8" s="68"/>
      <c r="F8" s="68"/>
      <c r="G8" s="68"/>
      <c r="H8" s="68"/>
      <c r="I8" s="68"/>
      <c r="J8" s="68"/>
      <c r="K8" s="68"/>
      <c r="L8" s="68"/>
      <c r="M8" s="68"/>
    </row>
    <row r="9" spans="1:15" s="15" customFormat="1" ht="42" customHeight="1" x14ac:dyDescent="0.25">
      <c r="A9" s="36" t="s">
        <v>2</v>
      </c>
      <c r="B9" s="36" t="s">
        <v>0</v>
      </c>
      <c r="C9" s="36" t="s">
        <v>12</v>
      </c>
      <c r="D9" s="36" t="s">
        <v>1</v>
      </c>
      <c r="E9" s="37" t="s">
        <v>4</v>
      </c>
      <c r="F9" s="37" t="s">
        <v>3</v>
      </c>
      <c r="G9" s="37" t="s">
        <v>6</v>
      </c>
      <c r="H9" s="38"/>
      <c r="I9" s="38"/>
      <c r="J9" s="38"/>
      <c r="K9" s="38"/>
      <c r="L9" s="38"/>
      <c r="M9" s="38"/>
      <c r="O9" s="31"/>
    </row>
    <row r="10" spans="1:15" s="15" customFormat="1" ht="75" customHeight="1" x14ac:dyDescent="0.25">
      <c r="A10" s="45">
        <v>1</v>
      </c>
      <c r="B10" s="48" t="s">
        <v>15</v>
      </c>
      <c r="C10" s="52" t="s">
        <v>16</v>
      </c>
      <c r="D10" s="50" t="s">
        <v>17</v>
      </c>
      <c r="E10" s="50">
        <v>3</v>
      </c>
      <c r="F10" s="51">
        <v>30030</v>
      </c>
      <c r="G10" s="58">
        <f>E10*F10</f>
        <v>90090</v>
      </c>
      <c r="H10" s="38"/>
      <c r="I10" s="38"/>
      <c r="J10" s="38"/>
      <c r="K10" s="38"/>
      <c r="L10" s="38"/>
      <c r="M10" s="38"/>
      <c r="O10" s="31"/>
    </row>
    <row r="11" spans="1:15" s="15" customFormat="1" ht="98.25" customHeight="1" x14ac:dyDescent="0.25">
      <c r="A11" s="45">
        <v>2</v>
      </c>
      <c r="B11" s="48" t="s">
        <v>18</v>
      </c>
      <c r="C11" s="52" t="s">
        <v>19</v>
      </c>
      <c r="D11" s="50" t="s">
        <v>17</v>
      </c>
      <c r="E11" s="50">
        <v>10</v>
      </c>
      <c r="F11" s="51">
        <v>31460</v>
      </c>
      <c r="G11" s="58">
        <f t="shared" ref="G11:G47" si="0">E11*F11</f>
        <v>314600</v>
      </c>
      <c r="H11" s="38"/>
      <c r="I11" s="38"/>
      <c r="J11" s="38"/>
      <c r="K11" s="38"/>
      <c r="L11" s="38"/>
      <c r="M11" s="38"/>
      <c r="O11" s="31"/>
    </row>
    <row r="12" spans="1:15" s="15" customFormat="1" ht="132" customHeight="1" x14ac:dyDescent="0.25">
      <c r="A12" s="45">
        <v>3</v>
      </c>
      <c r="B12" s="48" t="s">
        <v>20</v>
      </c>
      <c r="C12" s="52" t="s">
        <v>21</v>
      </c>
      <c r="D12" s="50" t="s">
        <v>17</v>
      </c>
      <c r="E12" s="50">
        <v>10</v>
      </c>
      <c r="F12" s="51">
        <v>105710</v>
      </c>
      <c r="G12" s="58">
        <f t="shared" si="0"/>
        <v>1057100</v>
      </c>
      <c r="H12" s="38"/>
      <c r="I12" s="38"/>
      <c r="J12" s="38"/>
      <c r="K12" s="38"/>
      <c r="L12" s="38"/>
      <c r="M12" s="38"/>
      <c r="O12" s="31"/>
    </row>
    <row r="13" spans="1:15" s="15" customFormat="1" ht="114.75" customHeight="1" x14ac:dyDescent="0.25">
      <c r="A13" s="45">
        <v>4</v>
      </c>
      <c r="B13" s="48" t="s">
        <v>22</v>
      </c>
      <c r="C13" s="52" t="s">
        <v>23</v>
      </c>
      <c r="D13" s="50" t="s">
        <v>17</v>
      </c>
      <c r="E13" s="50">
        <v>10</v>
      </c>
      <c r="F13" s="51">
        <v>18920</v>
      </c>
      <c r="G13" s="58">
        <f t="shared" si="0"/>
        <v>189200</v>
      </c>
      <c r="H13" s="38"/>
      <c r="I13" s="38"/>
      <c r="J13" s="38"/>
      <c r="K13" s="38"/>
      <c r="L13" s="38"/>
      <c r="M13" s="38"/>
      <c r="O13" s="31"/>
    </row>
    <row r="14" spans="1:15" s="15" customFormat="1" ht="110.25" customHeight="1" x14ac:dyDescent="0.25">
      <c r="A14" s="45">
        <v>5</v>
      </c>
      <c r="B14" s="48" t="s">
        <v>24</v>
      </c>
      <c r="C14" s="52" t="s">
        <v>25</v>
      </c>
      <c r="D14" s="50" t="s">
        <v>17</v>
      </c>
      <c r="E14" s="50">
        <v>10</v>
      </c>
      <c r="F14" s="51">
        <v>39710</v>
      </c>
      <c r="G14" s="58">
        <f t="shared" si="0"/>
        <v>397100</v>
      </c>
      <c r="H14" s="38"/>
      <c r="I14" s="38"/>
      <c r="J14" s="38"/>
      <c r="K14" s="38"/>
      <c r="L14" s="38"/>
      <c r="M14" s="38"/>
      <c r="O14" s="31"/>
    </row>
    <row r="15" spans="1:15" s="15" customFormat="1" ht="54" customHeight="1" x14ac:dyDescent="0.25">
      <c r="A15" s="45">
        <v>6</v>
      </c>
      <c r="B15" s="48" t="s">
        <v>26</v>
      </c>
      <c r="C15" s="52" t="s">
        <v>27</v>
      </c>
      <c r="D15" s="50" t="s">
        <v>17</v>
      </c>
      <c r="E15" s="50">
        <v>10</v>
      </c>
      <c r="F15" s="51">
        <v>19140</v>
      </c>
      <c r="G15" s="58">
        <f t="shared" si="0"/>
        <v>191400</v>
      </c>
      <c r="H15" s="38"/>
      <c r="I15" s="38"/>
      <c r="J15" s="38"/>
      <c r="K15" s="38"/>
      <c r="L15" s="38"/>
      <c r="M15" s="38"/>
      <c r="O15" s="31"/>
    </row>
    <row r="16" spans="1:15" s="15" customFormat="1" ht="69" customHeight="1" x14ac:dyDescent="0.25">
      <c r="A16" s="45">
        <v>7</v>
      </c>
      <c r="B16" s="48" t="s">
        <v>28</v>
      </c>
      <c r="C16" s="52" t="s">
        <v>29</v>
      </c>
      <c r="D16" s="50" t="s">
        <v>30</v>
      </c>
      <c r="E16" s="50">
        <v>3</v>
      </c>
      <c r="F16" s="51">
        <v>142120</v>
      </c>
      <c r="G16" s="58">
        <f t="shared" si="0"/>
        <v>426360</v>
      </c>
      <c r="H16" s="38"/>
      <c r="I16" s="38"/>
      <c r="J16" s="38"/>
      <c r="K16" s="38"/>
      <c r="L16" s="38"/>
      <c r="M16" s="38"/>
      <c r="O16" s="31"/>
    </row>
    <row r="17" spans="1:15" s="15" customFormat="1" ht="42" customHeight="1" x14ac:dyDescent="0.25">
      <c r="A17" s="45">
        <v>8</v>
      </c>
      <c r="B17" s="48" t="s">
        <v>31</v>
      </c>
      <c r="C17" s="52" t="s">
        <v>77</v>
      </c>
      <c r="D17" s="50" t="s">
        <v>32</v>
      </c>
      <c r="E17" s="50">
        <v>10</v>
      </c>
      <c r="F17" s="51">
        <v>51150</v>
      </c>
      <c r="G17" s="58">
        <f t="shared" si="0"/>
        <v>511500</v>
      </c>
      <c r="H17" s="38"/>
      <c r="I17" s="38"/>
      <c r="J17" s="38"/>
      <c r="K17" s="38"/>
      <c r="L17" s="38"/>
      <c r="M17" s="38"/>
      <c r="O17" s="31"/>
    </row>
    <row r="18" spans="1:15" s="15" customFormat="1" ht="53.25" customHeight="1" x14ac:dyDescent="0.25">
      <c r="A18" s="45">
        <v>9</v>
      </c>
      <c r="B18" s="48" t="s">
        <v>33</v>
      </c>
      <c r="C18" s="52" t="s">
        <v>78</v>
      </c>
      <c r="D18" s="50" t="s">
        <v>32</v>
      </c>
      <c r="E18" s="50">
        <v>10</v>
      </c>
      <c r="F18" s="51">
        <v>48400</v>
      </c>
      <c r="G18" s="58">
        <f t="shared" si="0"/>
        <v>484000</v>
      </c>
      <c r="H18" s="38"/>
      <c r="I18" s="38"/>
      <c r="J18" s="38"/>
      <c r="K18" s="38"/>
      <c r="L18" s="38"/>
      <c r="M18" s="38"/>
      <c r="O18" s="31"/>
    </row>
    <row r="19" spans="1:15" s="15" customFormat="1" ht="36.75" customHeight="1" x14ac:dyDescent="0.25">
      <c r="A19" s="45">
        <v>10</v>
      </c>
      <c r="B19" s="48" t="s">
        <v>34</v>
      </c>
      <c r="C19" s="52" t="s">
        <v>79</v>
      </c>
      <c r="D19" s="50" t="s">
        <v>32</v>
      </c>
      <c r="E19" s="50">
        <v>10</v>
      </c>
      <c r="F19" s="51">
        <v>48400</v>
      </c>
      <c r="G19" s="58">
        <f t="shared" si="0"/>
        <v>484000</v>
      </c>
      <c r="H19" s="38"/>
      <c r="I19" s="38"/>
      <c r="J19" s="38"/>
      <c r="K19" s="38"/>
      <c r="L19" s="38"/>
      <c r="M19" s="38"/>
      <c r="O19" s="31"/>
    </row>
    <row r="20" spans="1:15" s="15" customFormat="1" ht="42" customHeight="1" x14ac:dyDescent="0.25">
      <c r="A20" s="45">
        <v>11</v>
      </c>
      <c r="B20" s="48" t="s">
        <v>35</v>
      </c>
      <c r="C20" s="54" t="s">
        <v>36</v>
      </c>
      <c r="D20" s="50" t="s">
        <v>14</v>
      </c>
      <c r="E20" s="50">
        <v>10</v>
      </c>
      <c r="F20" s="51">
        <v>48840</v>
      </c>
      <c r="G20" s="58">
        <f t="shared" si="0"/>
        <v>488400</v>
      </c>
      <c r="H20" s="38"/>
      <c r="I20" s="38"/>
      <c r="J20" s="38"/>
      <c r="K20" s="38"/>
      <c r="L20" s="38"/>
      <c r="M20" s="38"/>
      <c r="O20" s="31"/>
    </row>
    <row r="21" spans="1:15" s="15" customFormat="1" ht="97.5" customHeight="1" x14ac:dyDescent="0.25">
      <c r="A21" s="45">
        <v>12</v>
      </c>
      <c r="B21" s="48" t="s">
        <v>37</v>
      </c>
      <c r="C21" s="52" t="s">
        <v>38</v>
      </c>
      <c r="D21" s="50" t="s">
        <v>14</v>
      </c>
      <c r="E21" s="50">
        <v>20</v>
      </c>
      <c r="F21" s="51">
        <v>6028</v>
      </c>
      <c r="G21" s="58">
        <f t="shared" si="0"/>
        <v>120560</v>
      </c>
      <c r="H21" s="38"/>
      <c r="I21" s="38"/>
      <c r="J21" s="38"/>
      <c r="K21" s="38"/>
      <c r="L21" s="38"/>
      <c r="M21" s="38"/>
      <c r="O21" s="31"/>
    </row>
    <row r="22" spans="1:15" s="15" customFormat="1" ht="55.5" customHeight="1" x14ac:dyDescent="0.25">
      <c r="A22" s="45">
        <v>13</v>
      </c>
      <c r="B22" s="48" t="s">
        <v>39</v>
      </c>
      <c r="C22" s="52" t="s">
        <v>80</v>
      </c>
      <c r="D22" s="50" t="s">
        <v>17</v>
      </c>
      <c r="E22" s="50">
        <v>1</v>
      </c>
      <c r="F22" s="51">
        <v>269170</v>
      </c>
      <c r="G22" s="58">
        <f t="shared" si="0"/>
        <v>269170</v>
      </c>
      <c r="H22" s="38"/>
      <c r="I22" s="38"/>
      <c r="J22" s="38"/>
      <c r="K22" s="38"/>
      <c r="L22" s="38"/>
      <c r="M22" s="38"/>
      <c r="O22" s="31"/>
    </row>
    <row r="23" spans="1:15" s="15" customFormat="1" ht="171" customHeight="1" x14ac:dyDescent="0.25">
      <c r="A23" s="45">
        <v>14</v>
      </c>
      <c r="B23" s="48" t="s">
        <v>40</v>
      </c>
      <c r="C23" s="52" t="s">
        <v>41</v>
      </c>
      <c r="D23" s="50" t="s">
        <v>17</v>
      </c>
      <c r="E23" s="50">
        <v>1</v>
      </c>
      <c r="F23" s="51">
        <v>87780</v>
      </c>
      <c r="G23" s="58">
        <f t="shared" si="0"/>
        <v>87780</v>
      </c>
      <c r="H23" s="38"/>
      <c r="I23" s="38"/>
      <c r="J23" s="38"/>
      <c r="K23" s="38"/>
      <c r="L23" s="38"/>
      <c r="M23" s="38"/>
      <c r="O23" s="31"/>
    </row>
    <row r="24" spans="1:15" s="15" customFormat="1" ht="75" customHeight="1" x14ac:dyDescent="0.25">
      <c r="A24" s="45">
        <v>15</v>
      </c>
      <c r="B24" s="48" t="s">
        <v>42</v>
      </c>
      <c r="C24" s="52" t="s">
        <v>43</v>
      </c>
      <c r="D24" s="50" t="s">
        <v>17</v>
      </c>
      <c r="E24" s="50">
        <v>10</v>
      </c>
      <c r="F24" s="51">
        <v>24310</v>
      </c>
      <c r="G24" s="58">
        <f t="shared" si="0"/>
        <v>243100</v>
      </c>
      <c r="H24" s="38"/>
      <c r="I24" s="38"/>
      <c r="J24" s="38"/>
      <c r="K24" s="38"/>
      <c r="L24" s="38"/>
      <c r="M24" s="38"/>
      <c r="O24" s="31"/>
    </row>
    <row r="25" spans="1:15" s="15" customFormat="1" ht="100.5" customHeight="1" x14ac:dyDescent="0.25">
      <c r="A25" s="45">
        <v>16</v>
      </c>
      <c r="B25" s="48" t="s">
        <v>44</v>
      </c>
      <c r="C25" s="52" t="s">
        <v>45</v>
      </c>
      <c r="D25" s="50" t="s">
        <v>17</v>
      </c>
      <c r="E25" s="50">
        <v>70</v>
      </c>
      <c r="F25" s="51">
        <v>31130</v>
      </c>
      <c r="G25" s="58">
        <f t="shared" si="0"/>
        <v>2179100</v>
      </c>
      <c r="H25" s="38"/>
      <c r="I25" s="38"/>
      <c r="J25" s="38"/>
      <c r="K25" s="38"/>
      <c r="L25" s="38"/>
      <c r="M25" s="38"/>
      <c r="O25" s="31"/>
    </row>
    <row r="26" spans="1:15" s="15" customFormat="1" ht="76.5" customHeight="1" x14ac:dyDescent="0.25">
      <c r="A26" s="45">
        <v>17</v>
      </c>
      <c r="B26" s="48" t="s">
        <v>46</v>
      </c>
      <c r="C26" s="52" t="s">
        <v>81</v>
      </c>
      <c r="D26" s="50" t="s">
        <v>17</v>
      </c>
      <c r="E26" s="50">
        <v>10</v>
      </c>
      <c r="F26" s="51">
        <v>21230</v>
      </c>
      <c r="G26" s="58">
        <f t="shared" si="0"/>
        <v>212300</v>
      </c>
      <c r="H26" s="38"/>
      <c r="I26" s="38"/>
      <c r="J26" s="38"/>
      <c r="K26" s="38"/>
      <c r="L26" s="38"/>
      <c r="M26" s="38"/>
      <c r="O26" s="31"/>
    </row>
    <row r="27" spans="1:15" s="15" customFormat="1" ht="77.25" customHeight="1" x14ac:dyDescent="0.25">
      <c r="A27" s="45">
        <v>18</v>
      </c>
      <c r="B27" s="48" t="s">
        <v>47</v>
      </c>
      <c r="C27" s="52" t="s">
        <v>48</v>
      </c>
      <c r="D27" s="50" t="s">
        <v>17</v>
      </c>
      <c r="E27" s="50">
        <v>10</v>
      </c>
      <c r="F27" s="51">
        <v>21230</v>
      </c>
      <c r="G27" s="58">
        <f t="shared" si="0"/>
        <v>212300</v>
      </c>
      <c r="H27" s="38"/>
      <c r="I27" s="38"/>
      <c r="J27" s="38"/>
      <c r="K27" s="38"/>
      <c r="L27" s="38"/>
      <c r="M27" s="38"/>
      <c r="O27" s="31"/>
    </row>
    <row r="28" spans="1:15" s="15" customFormat="1" ht="81.75" customHeight="1" x14ac:dyDescent="0.25">
      <c r="A28" s="45">
        <v>19</v>
      </c>
      <c r="B28" s="48" t="s">
        <v>49</v>
      </c>
      <c r="C28" s="54" t="s">
        <v>50</v>
      </c>
      <c r="D28" s="50" t="s">
        <v>17</v>
      </c>
      <c r="E28" s="50">
        <v>10</v>
      </c>
      <c r="F28" s="51">
        <v>17820</v>
      </c>
      <c r="G28" s="58">
        <f t="shared" si="0"/>
        <v>178200</v>
      </c>
      <c r="H28" s="38"/>
      <c r="I28" s="38"/>
      <c r="J28" s="38"/>
      <c r="K28" s="38"/>
      <c r="L28" s="38"/>
      <c r="M28" s="38"/>
      <c r="O28" s="31"/>
    </row>
    <row r="29" spans="1:15" s="15" customFormat="1" ht="40.5" customHeight="1" x14ac:dyDescent="0.25">
      <c r="A29" s="45">
        <v>20</v>
      </c>
      <c r="B29" s="56" t="s">
        <v>51</v>
      </c>
      <c r="C29" s="48" t="s">
        <v>51</v>
      </c>
      <c r="D29" s="59" t="s">
        <v>17</v>
      </c>
      <c r="E29" s="50">
        <v>10</v>
      </c>
      <c r="F29" s="51">
        <v>49390</v>
      </c>
      <c r="G29" s="58">
        <f t="shared" si="0"/>
        <v>493900</v>
      </c>
      <c r="H29" s="38"/>
      <c r="I29" s="38"/>
      <c r="J29" s="38"/>
      <c r="K29" s="38"/>
      <c r="L29" s="38"/>
      <c r="M29" s="38"/>
      <c r="O29" s="31"/>
    </row>
    <row r="30" spans="1:15" s="15" customFormat="1" ht="40.5" customHeight="1" x14ac:dyDescent="0.25">
      <c r="A30" s="45">
        <v>21</v>
      </c>
      <c r="B30" s="56" t="s">
        <v>52</v>
      </c>
      <c r="C30" s="48" t="s">
        <v>52</v>
      </c>
      <c r="D30" s="59" t="s">
        <v>17</v>
      </c>
      <c r="E30" s="50">
        <v>10</v>
      </c>
      <c r="F30" s="51">
        <v>68530</v>
      </c>
      <c r="G30" s="58">
        <f t="shared" si="0"/>
        <v>685300</v>
      </c>
      <c r="H30" s="38"/>
      <c r="I30" s="38"/>
      <c r="J30" s="38"/>
      <c r="K30" s="38"/>
      <c r="L30" s="38"/>
      <c r="M30" s="38"/>
      <c r="O30" s="31"/>
    </row>
    <row r="31" spans="1:15" s="15" customFormat="1" ht="40.5" customHeight="1" x14ac:dyDescent="0.25">
      <c r="A31" s="45">
        <v>22</v>
      </c>
      <c r="B31" s="48" t="s">
        <v>53</v>
      </c>
      <c r="C31" s="57" t="s">
        <v>53</v>
      </c>
      <c r="D31" s="50" t="s">
        <v>17</v>
      </c>
      <c r="E31" s="50">
        <v>70</v>
      </c>
      <c r="F31" s="51">
        <v>22770</v>
      </c>
      <c r="G31" s="58">
        <f t="shared" si="0"/>
        <v>1593900</v>
      </c>
      <c r="H31" s="38"/>
      <c r="I31" s="38"/>
      <c r="J31" s="38"/>
      <c r="K31" s="38"/>
      <c r="L31" s="38"/>
      <c r="M31" s="38"/>
      <c r="O31" s="31"/>
    </row>
    <row r="32" spans="1:15" s="15" customFormat="1" ht="73.5" customHeight="1" x14ac:dyDescent="0.25">
      <c r="A32" s="45">
        <v>23</v>
      </c>
      <c r="B32" s="48" t="s">
        <v>54</v>
      </c>
      <c r="C32" s="52" t="s">
        <v>55</v>
      </c>
      <c r="D32" s="50" t="s">
        <v>17</v>
      </c>
      <c r="E32" s="50">
        <v>10</v>
      </c>
      <c r="F32" s="51">
        <v>17050</v>
      </c>
      <c r="G32" s="58">
        <f t="shared" si="0"/>
        <v>170500</v>
      </c>
      <c r="H32" s="38"/>
      <c r="I32" s="38"/>
      <c r="J32" s="38"/>
      <c r="K32" s="38"/>
      <c r="L32" s="38"/>
      <c r="M32" s="38"/>
      <c r="O32" s="31"/>
    </row>
    <row r="33" spans="1:15" s="15" customFormat="1" ht="87.75" customHeight="1" x14ac:dyDescent="0.25">
      <c r="A33" s="45">
        <v>24</v>
      </c>
      <c r="B33" s="48" t="s">
        <v>56</v>
      </c>
      <c r="C33" s="52" t="s">
        <v>82</v>
      </c>
      <c r="D33" s="50" t="s">
        <v>17</v>
      </c>
      <c r="E33" s="50">
        <v>10</v>
      </c>
      <c r="F33" s="51">
        <v>47520</v>
      </c>
      <c r="G33" s="58">
        <f t="shared" si="0"/>
        <v>475200</v>
      </c>
      <c r="H33" s="38"/>
      <c r="I33" s="38"/>
      <c r="J33" s="38"/>
      <c r="K33" s="38"/>
      <c r="L33" s="38"/>
      <c r="M33" s="38"/>
      <c r="O33" s="31"/>
    </row>
    <row r="34" spans="1:15" s="15" customFormat="1" ht="59.25" customHeight="1" x14ac:dyDescent="0.25">
      <c r="A34" s="45">
        <v>25</v>
      </c>
      <c r="B34" s="48" t="s">
        <v>57</v>
      </c>
      <c r="C34" s="60" t="s">
        <v>58</v>
      </c>
      <c r="D34" s="50" t="s">
        <v>14</v>
      </c>
      <c r="E34" s="50">
        <v>70</v>
      </c>
      <c r="F34" s="51">
        <v>27500</v>
      </c>
      <c r="G34" s="58">
        <f t="shared" si="0"/>
        <v>1925000</v>
      </c>
      <c r="H34" s="38"/>
      <c r="I34" s="38"/>
      <c r="J34" s="38"/>
      <c r="K34" s="38"/>
      <c r="L34" s="38"/>
      <c r="M34" s="38"/>
      <c r="O34" s="31"/>
    </row>
    <row r="35" spans="1:15" s="15" customFormat="1" ht="74.25" customHeight="1" x14ac:dyDescent="0.25">
      <c r="A35" s="45">
        <v>26</v>
      </c>
      <c r="B35" s="48" t="s">
        <v>59</v>
      </c>
      <c r="C35" s="55" t="s">
        <v>60</v>
      </c>
      <c r="D35" s="50" t="s">
        <v>17</v>
      </c>
      <c r="E35" s="50">
        <v>1</v>
      </c>
      <c r="F35" s="51">
        <v>24090</v>
      </c>
      <c r="G35" s="58">
        <f t="shared" si="0"/>
        <v>24090</v>
      </c>
      <c r="H35" s="38"/>
      <c r="I35" s="38"/>
      <c r="J35" s="38"/>
      <c r="K35" s="38"/>
      <c r="L35" s="38"/>
      <c r="M35" s="38"/>
      <c r="O35" s="31"/>
    </row>
    <row r="36" spans="1:15" s="15" customFormat="1" ht="56.25" customHeight="1" x14ac:dyDescent="0.25">
      <c r="A36" s="45">
        <v>27</v>
      </c>
      <c r="B36" s="56" t="s">
        <v>61</v>
      </c>
      <c r="C36" s="49" t="s">
        <v>62</v>
      </c>
      <c r="D36" s="59" t="s">
        <v>17</v>
      </c>
      <c r="E36" s="50">
        <v>3</v>
      </c>
      <c r="F36" s="51">
        <v>156310</v>
      </c>
      <c r="G36" s="58">
        <f t="shared" si="0"/>
        <v>468930</v>
      </c>
      <c r="H36" s="38"/>
      <c r="I36" s="38"/>
      <c r="J36" s="38"/>
      <c r="K36" s="38"/>
      <c r="L36" s="38"/>
      <c r="M36" s="38"/>
      <c r="O36" s="31"/>
    </row>
    <row r="37" spans="1:15" s="15" customFormat="1" ht="68.25" customHeight="1" x14ac:dyDescent="0.25">
      <c r="A37" s="45">
        <v>28</v>
      </c>
      <c r="B37" s="56" t="s">
        <v>63</v>
      </c>
      <c r="C37" s="49" t="s">
        <v>64</v>
      </c>
      <c r="D37" s="59" t="s">
        <v>17</v>
      </c>
      <c r="E37" s="50">
        <v>1</v>
      </c>
      <c r="F37" s="51">
        <v>38170</v>
      </c>
      <c r="G37" s="58">
        <f t="shared" si="0"/>
        <v>38170</v>
      </c>
      <c r="H37" s="38"/>
      <c r="I37" s="38"/>
      <c r="J37" s="38"/>
      <c r="K37" s="38"/>
      <c r="L37" s="38"/>
      <c r="M37" s="38"/>
      <c r="O37" s="31"/>
    </row>
    <row r="38" spans="1:15" s="15" customFormat="1" ht="79.5" customHeight="1" x14ac:dyDescent="0.25">
      <c r="A38" s="45">
        <v>29</v>
      </c>
      <c r="B38" s="48" t="s">
        <v>65</v>
      </c>
      <c r="C38" s="57" t="s">
        <v>83</v>
      </c>
      <c r="D38" s="50" t="s">
        <v>17</v>
      </c>
      <c r="E38" s="50">
        <v>1</v>
      </c>
      <c r="F38" s="51">
        <v>55880</v>
      </c>
      <c r="G38" s="58">
        <f t="shared" si="0"/>
        <v>55880</v>
      </c>
      <c r="H38" s="38"/>
      <c r="I38" s="38"/>
      <c r="J38" s="38"/>
      <c r="K38" s="38"/>
      <c r="L38" s="38"/>
      <c r="M38" s="38"/>
      <c r="O38" s="31"/>
    </row>
    <row r="39" spans="1:15" s="15" customFormat="1" ht="40.5" customHeight="1" x14ac:dyDescent="0.25">
      <c r="A39" s="45">
        <v>30</v>
      </c>
      <c r="B39" s="48" t="s">
        <v>66</v>
      </c>
      <c r="C39" s="52" t="s">
        <v>67</v>
      </c>
      <c r="D39" s="50" t="s">
        <v>17</v>
      </c>
      <c r="E39" s="50">
        <v>3</v>
      </c>
      <c r="F39" s="51">
        <v>129580</v>
      </c>
      <c r="G39" s="58">
        <f t="shared" si="0"/>
        <v>388740</v>
      </c>
      <c r="H39" s="38"/>
      <c r="I39" s="38"/>
      <c r="J39" s="38"/>
      <c r="K39" s="38"/>
      <c r="L39" s="38"/>
      <c r="M39" s="38"/>
      <c r="O39" s="31"/>
    </row>
    <row r="40" spans="1:15" s="15" customFormat="1" ht="76.5" customHeight="1" x14ac:dyDescent="0.25">
      <c r="A40" s="45">
        <v>31</v>
      </c>
      <c r="B40" s="48" t="s">
        <v>68</v>
      </c>
      <c r="C40" s="61" t="s">
        <v>69</v>
      </c>
      <c r="D40" s="50" t="s">
        <v>17</v>
      </c>
      <c r="E40" s="50">
        <v>2</v>
      </c>
      <c r="F40" s="51">
        <v>125730</v>
      </c>
      <c r="G40" s="58">
        <f t="shared" si="0"/>
        <v>251460</v>
      </c>
      <c r="H40" s="38"/>
      <c r="I40" s="38"/>
      <c r="J40" s="38"/>
      <c r="K40" s="38"/>
      <c r="L40" s="38"/>
      <c r="M40" s="38"/>
      <c r="O40" s="31"/>
    </row>
    <row r="41" spans="1:15" s="15" customFormat="1" ht="40.5" customHeight="1" x14ac:dyDescent="0.25">
      <c r="A41" s="45">
        <v>32</v>
      </c>
      <c r="B41" s="56" t="s">
        <v>70</v>
      </c>
      <c r="C41" s="49" t="s">
        <v>70</v>
      </c>
      <c r="D41" s="59" t="s">
        <v>17</v>
      </c>
      <c r="E41" s="50">
        <v>1</v>
      </c>
      <c r="F41" s="51">
        <v>93390</v>
      </c>
      <c r="G41" s="58">
        <f t="shared" si="0"/>
        <v>93390</v>
      </c>
      <c r="H41" s="38"/>
      <c r="I41" s="38"/>
      <c r="J41" s="38"/>
      <c r="K41" s="38"/>
      <c r="L41" s="38"/>
      <c r="M41" s="38"/>
      <c r="O41" s="31"/>
    </row>
    <row r="42" spans="1:15" s="15" customFormat="1" ht="80.25" customHeight="1" x14ac:dyDescent="0.25">
      <c r="A42" s="45">
        <v>33</v>
      </c>
      <c r="B42" s="56" t="s">
        <v>71</v>
      </c>
      <c r="C42" s="49" t="s">
        <v>84</v>
      </c>
      <c r="D42" s="59" t="s">
        <v>17</v>
      </c>
      <c r="E42" s="50">
        <v>1</v>
      </c>
      <c r="F42" s="51">
        <v>74910</v>
      </c>
      <c r="G42" s="58">
        <f t="shared" si="0"/>
        <v>74910</v>
      </c>
      <c r="H42" s="38"/>
      <c r="I42" s="38"/>
      <c r="J42" s="38"/>
      <c r="K42" s="38"/>
      <c r="L42" s="38"/>
      <c r="M42" s="38"/>
      <c r="O42" s="31"/>
    </row>
    <row r="43" spans="1:15" s="15" customFormat="1" ht="82.5" customHeight="1" x14ac:dyDescent="0.25">
      <c r="A43" s="45">
        <v>34</v>
      </c>
      <c r="B43" s="48" t="s">
        <v>72</v>
      </c>
      <c r="C43" s="57" t="s">
        <v>85</v>
      </c>
      <c r="D43" s="50" t="s">
        <v>17</v>
      </c>
      <c r="E43" s="50">
        <v>1</v>
      </c>
      <c r="F43" s="51">
        <v>81290</v>
      </c>
      <c r="G43" s="58">
        <f t="shared" si="0"/>
        <v>81290</v>
      </c>
      <c r="H43" s="38"/>
      <c r="I43" s="38"/>
      <c r="J43" s="38"/>
      <c r="K43" s="38"/>
      <c r="L43" s="38"/>
      <c r="M43" s="38"/>
      <c r="O43" s="31"/>
    </row>
    <row r="44" spans="1:15" s="15" customFormat="1" ht="87" customHeight="1" x14ac:dyDescent="0.25">
      <c r="A44" s="45">
        <v>35</v>
      </c>
      <c r="B44" s="48" t="s">
        <v>73</v>
      </c>
      <c r="C44" s="52" t="s">
        <v>86</v>
      </c>
      <c r="D44" s="50" t="s">
        <v>17</v>
      </c>
      <c r="E44" s="50">
        <v>1</v>
      </c>
      <c r="F44" s="51">
        <v>81290</v>
      </c>
      <c r="G44" s="58">
        <f t="shared" si="0"/>
        <v>81290</v>
      </c>
      <c r="H44" s="38"/>
      <c r="I44" s="38"/>
      <c r="J44" s="38"/>
      <c r="K44" s="38"/>
      <c r="L44" s="38"/>
      <c r="M44" s="38"/>
      <c r="O44" s="31"/>
    </row>
    <row r="45" spans="1:15" s="15" customFormat="1" ht="90" customHeight="1" x14ac:dyDescent="0.25">
      <c r="A45" s="45">
        <v>36</v>
      </c>
      <c r="B45" s="48" t="s">
        <v>74</v>
      </c>
      <c r="C45" s="52" t="s">
        <v>87</v>
      </c>
      <c r="D45" s="50" t="s">
        <v>17</v>
      </c>
      <c r="E45" s="50">
        <v>2</v>
      </c>
      <c r="F45" s="51">
        <v>99110</v>
      </c>
      <c r="G45" s="58">
        <f t="shared" si="0"/>
        <v>198220</v>
      </c>
      <c r="H45" s="38"/>
      <c r="I45" s="38"/>
      <c r="J45" s="38"/>
      <c r="K45" s="38"/>
      <c r="L45" s="38"/>
      <c r="M45" s="38"/>
      <c r="O45" s="31"/>
    </row>
    <row r="46" spans="1:15" s="15" customFormat="1" ht="70.5" customHeight="1" x14ac:dyDescent="0.25">
      <c r="A46" s="45">
        <v>37</v>
      </c>
      <c r="B46" s="48" t="s">
        <v>75</v>
      </c>
      <c r="C46" s="52" t="s">
        <v>88</v>
      </c>
      <c r="D46" s="50" t="s">
        <v>17</v>
      </c>
      <c r="E46" s="50">
        <v>70</v>
      </c>
      <c r="F46" s="58">
        <v>12430</v>
      </c>
      <c r="G46" s="58">
        <f t="shared" si="0"/>
        <v>870100</v>
      </c>
      <c r="H46" s="38"/>
      <c r="I46" s="38"/>
      <c r="J46" s="38"/>
      <c r="K46" s="38"/>
      <c r="L46" s="38"/>
      <c r="M46" s="38"/>
      <c r="O46" s="31"/>
    </row>
    <row r="47" spans="1:15" s="15" customFormat="1" ht="87.75" customHeight="1" x14ac:dyDescent="0.25">
      <c r="A47" s="45">
        <v>38</v>
      </c>
      <c r="B47" s="48" t="s">
        <v>76</v>
      </c>
      <c r="C47" s="52" t="s">
        <v>89</v>
      </c>
      <c r="D47" s="50" t="s">
        <v>17</v>
      </c>
      <c r="E47" s="50">
        <v>70</v>
      </c>
      <c r="F47" s="58">
        <v>16610</v>
      </c>
      <c r="G47" s="58">
        <f t="shared" si="0"/>
        <v>1162700</v>
      </c>
      <c r="H47" s="38"/>
      <c r="I47" s="38"/>
      <c r="J47" s="38"/>
      <c r="K47" s="38"/>
      <c r="L47" s="38"/>
      <c r="M47" s="38"/>
      <c r="O47" s="31"/>
    </row>
    <row r="48" spans="1:15" s="12" customFormat="1" ht="18" customHeight="1" x14ac:dyDescent="0.25">
      <c r="A48" s="46"/>
      <c r="B48" s="47" t="s">
        <v>7</v>
      </c>
      <c r="C48" s="53"/>
      <c r="D48" s="50"/>
      <c r="E48" s="50"/>
      <c r="F48" s="58"/>
      <c r="G48" s="62">
        <f>SUM(G10:G47)</f>
        <v>17269230</v>
      </c>
      <c r="H48" s="2"/>
      <c r="I48" s="2"/>
      <c r="J48" s="2"/>
      <c r="K48" s="2"/>
      <c r="L48" s="2"/>
      <c r="M48" s="2"/>
      <c r="O48" s="7"/>
    </row>
    <row r="49" spans="1:15" s="12" customFormat="1" ht="18" customHeight="1" x14ac:dyDescent="0.25">
      <c r="A49" s="39"/>
      <c r="B49" s="40"/>
      <c r="C49" s="40"/>
      <c r="D49" s="41"/>
      <c r="E49" s="42"/>
      <c r="F49" s="43"/>
      <c r="G49" s="44"/>
      <c r="H49" s="2"/>
      <c r="I49" s="2"/>
      <c r="J49" s="2"/>
      <c r="K49" s="2"/>
      <c r="L49" s="2"/>
      <c r="M49" s="2"/>
      <c r="O49" s="7"/>
    </row>
    <row r="50" spans="1:15" ht="33.75" customHeight="1" x14ac:dyDescent="0.25">
      <c r="A50" s="5"/>
      <c r="B50" s="69" t="s">
        <v>5</v>
      </c>
      <c r="C50" s="69"/>
      <c r="D50" s="69"/>
      <c r="E50" s="69"/>
      <c r="F50" s="69"/>
      <c r="G50" s="69"/>
      <c r="H50" s="2"/>
      <c r="I50" s="2"/>
      <c r="J50" s="2"/>
      <c r="K50" s="2"/>
      <c r="L50" s="2"/>
      <c r="M50" s="2"/>
      <c r="O50"/>
    </row>
    <row r="51" spans="1:15" ht="24.75" customHeight="1" x14ac:dyDescent="0.25">
      <c r="A51" s="5"/>
      <c r="B51" s="71" t="s">
        <v>13</v>
      </c>
      <c r="C51" s="71"/>
      <c r="D51" s="71"/>
      <c r="E51" s="71"/>
      <c r="F51" s="71"/>
      <c r="G51" s="71"/>
      <c r="H51" s="2"/>
      <c r="I51" s="2"/>
      <c r="J51" s="2"/>
      <c r="K51" s="2"/>
      <c r="L51" s="2"/>
      <c r="M51" s="2"/>
      <c r="O51"/>
    </row>
    <row r="52" spans="1:15" ht="49.5" customHeight="1" x14ac:dyDescent="0.25">
      <c r="A52" s="5"/>
      <c r="B52" s="72" t="s">
        <v>91</v>
      </c>
      <c r="C52" s="72"/>
      <c r="D52" s="72"/>
      <c r="E52" s="72"/>
      <c r="F52" s="72"/>
      <c r="G52" s="72"/>
      <c r="H52" s="2"/>
      <c r="I52" s="2"/>
      <c r="J52" s="2"/>
      <c r="K52" s="2"/>
      <c r="L52" s="2"/>
      <c r="M52" s="2"/>
      <c r="O52"/>
    </row>
    <row r="53" spans="1:15" ht="36" customHeight="1" x14ac:dyDescent="0.25">
      <c r="A53" s="6"/>
      <c r="B53" s="72" t="s">
        <v>92</v>
      </c>
      <c r="C53" s="72"/>
      <c r="D53" s="72"/>
      <c r="E53" s="72"/>
      <c r="F53" s="72"/>
      <c r="G53" s="72"/>
      <c r="H53" s="2"/>
      <c r="I53" s="2"/>
      <c r="J53" s="2"/>
      <c r="K53" s="2"/>
      <c r="L53" s="2"/>
      <c r="M53" s="2"/>
      <c r="O53"/>
    </row>
    <row r="54" spans="1:15" ht="375" customHeight="1" x14ac:dyDescent="0.25">
      <c r="A54" s="23"/>
      <c r="B54" s="70" t="s">
        <v>9</v>
      </c>
      <c r="C54" s="70"/>
      <c r="D54" s="70"/>
      <c r="E54" s="70"/>
      <c r="F54" s="70"/>
      <c r="G54" s="70"/>
      <c r="H54" s="21"/>
      <c r="I54" s="21"/>
      <c r="J54" s="21"/>
      <c r="K54" s="21"/>
      <c r="L54" s="21"/>
      <c r="M54" s="21"/>
      <c r="O54"/>
    </row>
    <row r="55" spans="1:15" s="12" customFormat="1" ht="75.75" customHeight="1" x14ac:dyDescent="0.25">
      <c r="A55" s="23"/>
      <c r="B55" s="64" t="s">
        <v>10</v>
      </c>
      <c r="C55" s="64"/>
      <c r="D55" s="64"/>
      <c r="E55" s="64"/>
      <c r="F55" s="64"/>
      <c r="G55" s="64"/>
      <c r="H55" s="21"/>
      <c r="I55" s="21"/>
      <c r="J55" s="21"/>
      <c r="K55" s="21"/>
      <c r="L55" s="21"/>
      <c r="M55" s="21"/>
    </row>
    <row r="56" spans="1:15" ht="51" customHeight="1" x14ac:dyDescent="0.25">
      <c r="A56" s="32"/>
      <c r="B56" s="63" t="s">
        <v>11</v>
      </c>
      <c r="C56" s="63"/>
      <c r="D56" s="63"/>
      <c r="E56" s="63"/>
      <c r="G56" s="25"/>
      <c r="H56" s="21"/>
      <c r="I56" s="21"/>
      <c r="J56" s="21"/>
      <c r="K56" s="21"/>
      <c r="L56" s="21"/>
      <c r="M56" s="21"/>
      <c r="O56"/>
    </row>
    <row r="57" spans="1:15" ht="1.5" customHeight="1" x14ac:dyDescent="0.3">
      <c r="A57" s="17"/>
      <c r="B57" s="16"/>
      <c r="C57" s="16"/>
      <c r="D57" s="30"/>
      <c r="E57" s="30"/>
      <c r="F57" s="30"/>
      <c r="G57" s="30"/>
      <c r="H57" s="16"/>
      <c r="I57" s="16"/>
      <c r="J57" s="16"/>
      <c r="K57" s="16"/>
      <c r="L57" s="16"/>
      <c r="M57" s="16"/>
      <c r="O57"/>
    </row>
    <row r="58" spans="1:15" x14ac:dyDescent="0.25">
      <c r="A58" s="22"/>
      <c r="B58" s="20"/>
      <c r="C58" s="20"/>
      <c r="D58" s="21"/>
      <c r="E58" s="21"/>
      <c r="F58" s="25"/>
      <c r="G58" s="25"/>
      <c r="H58" s="21"/>
      <c r="I58" s="21"/>
      <c r="J58" s="21"/>
      <c r="K58" s="21"/>
      <c r="L58" s="21"/>
      <c r="M58" s="21"/>
      <c r="O58"/>
    </row>
    <row r="59" spans="1:15" s="12" customFormat="1" x14ac:dyDescent="0.25">
      <c r="A59" s="22"/>
      <c r="B59" s="20"/>
      <c r="C59" s="20"/>
      <c r="D59" s="26"/>
      <c r="E59" s="26"/>
      <c r="F59" s="26"/>
      <c r="G59" s="27"/>
      <c r="H59" s="21"/>
      <c r="I59" s="21"/>
      <c r="J59" s="21"/>
      <c r="K59" s="21"/>
      <c r="L59" s="21"/>
      <c r="M59" s="21"/>
    </row>
    <row r="60" spans="1:15" s="12" customFormat="1" x14ac:dyDescent="0.25">
      <c r="A60" s="22"/>
      <c r="B60" s="20"/>
      <c r="C60" s="20"/>
      <c r="D60" s="21"/>
      <c r="E60" s="21"/>
      <c r="F60" s="25"/>
      <c r="G60" s="25"/>
      <c r="H60" s="21"/>
      <c r="I60" s="21"/>
      <c r="J60" s="21"/>
      <c r="K60" s="21"/>
      <c r="L60" s="21"/>
      <c r="M60" s="21"/>
    </row>
    <row r="61" spans="1:15" ht="34.5" customHeight="1" x14ac:dyDescent="0.25">
      <c r="A61" s="22"/>
      <c r="B61" s="20"/>
      <c r="C61" s="20"/>
      <c r="D61" s="28"/>
      <c r="E61" s="28"/>
      <c r="F61" s="28"/>
      <c r="G61" s="28"/>
      <c r="H61" s="21"/>
      <c r="I61" s="21"/>
      <c r="J61" s="21"/>
      <c r="K61" s="21"/>
      <c r="L61" s="21"/>
      <c r="M61" s="21"/>
      <c r="O61"/>
    </row>
    <row r="62" spans="1:15" x14ac:dyDescent="0.25">
      <c r="A62" s="22"/>
      <c r="B62" s="20"/>
      <c r="C62" s="20"/>
      <c r="D62" s="21"/>
      <c r="E62" s="21"/>
      <c r="F62" s="25"/>
      <c r="G62" s="25"/>
      <c r="H62" s="21"/>
      <c r="I62" s="21"/>
      <c r="J62" s="21"/>
      <c r="K62" s="21"/>
      <c r="L62" s="21"/>
      <c r="M62" s="21"/>
      <c r="O62"/>
    </row>
    <row r="63" spans="1:15" x14ac:dyDescent="0.25">
      <c r="A63" s="22"/>
      <c r="B63" s="20"/>
      <c r="C63" s="20"/>
      <c r="D63" s="26"/>
      <c r="E63" s="26"/>
      <c r="F63" s="26"/>
      <c r="G63" s="26"/>
      <c r="H63" s="21"/>
      <c r="I63" s="21"/>
      <c r="J63" s="21"/>
      <c r="K63" s="21"/>
      <c r="L63" s="21"/>
      <c r="M63" s="21"/>
      <c r="O63"/>
    </row>
    <row r="64" spans="1:15" x14ac:dyDescent="0.25">
      <c r="A64" s="23"/>
      <c r="B64" s="20"/>
      <c r="C64" s="20"/>
      <c r="D64" s="21"/>
      <c r="E64" s="21"/>
      <c r="F64" s="25"/>
      <c r="G64" s="25"/>
      <c r="H64" s="21"/>
      <c r="I64" s="21"/>
      <c r="J64" s="21"/>
      <c r="K64" s="21"/>
      <c r="L64" s="21"/>
      <c r="M64" s="21"/>
      <c r="O64"/>
    </row>
    <row r="65" spans="1:15" x14ac:dyDescent="0.25">
      <c r="A65" s="23"/>
      <c r="B65" s="29"/>
      <c r="C65" s="29"/>
      <c r="D65" s="29"/>
      <c r="E65" s="29"/>
      <c r="F65" s="29"/>
      <c r="G65" s="29"/>
      <c r="H65" s="21"/>
      <c r="I65" s="21"/>
      <c r="J65" s="21"/>
      <c r="K65" s="21"/>
      <c r="L65" s="21"/>
      <c r="M65" s="21"/>
      <c r="O65"/>
    </row>
    <row r="66" spans="1:15" x14ac:dyDescent="0.25">
      <c r="A66" s="23"/>
      <c r="B66" s="24"/>
      <c r="C66" s="24"/>
      <c r="D66" s="21"/>
      <c r="E66" s="21"/>
      <c r="F66" s="25"/>
      <c r="G66" s="25"/>
      <c r="H66" s="21"/>
      <c r="I66" s="21"/>
      <c r="J66" s="21"/>
      <c r="K66" s="21"/>
      <c r="L66" s="21"/>
      <c r="M66" s="21"/>
      <c r="O66"/>
    </row>
    <row r="67" spans="1:15" x14ac:dyDescent="0.25">
      <c r="A67" s="22"/>
      <c r="B67" s="24"/>
      <c r="C67" s="24"/>
      <c r="D67" s="21"/>
      <c r="E67" s="21"/>
      <c r="F67" s="25"/>
      <c r="G67" s="25"/>
      <c r="H67" s="21"/>
      <c r="I67" s="21"/>
      <c r="J67" s="21"/>
      <c r="K67" s="21"/>
      <c r="L67" s="21"/>
      <c r="M67" s="21"/>
      <c r="O67"/>
    </row>
    <row r="68" spans="1:15" ht="18.75" x14ac:dyDescent="0.3">
      <c r="A68" s="17"/>
      <c r="B68" s="18"/>
      <c r="C68" s="18"/>
      <c r="D68" s="16"/>
      <c r="E68" s="16"/>
      <c r="F68" s="19"/>
      <c r="G68" s="19"/>
      <c r="H68" s="16"/>
      <c r="I68" s="16"/>
      <c r="J68" s="16"/>
      <c r="K68" s="16"/>
      <c r="L68" s="16"/>
      <c r="M68" s="16"/>
      <c r="O68"/>
    </row>
    <row r="69" spans="1:15" ht="18.75" x14ac:dyDescent="0.3">
      <c r="A69" s="17"/>
      <c r="B69" s="18"/>
      <c r="C69" s="18"/>
      <c r="D69" s="16"/>
      <c r="E69" s="16"/>
      <c r="F69" s="19"/>
      <c r="G69" s="19"/>
      <c r="H69" s="16"/>
      <c r="I69" s="16"/>
      <c r="J69" s="16"/>
      <c r="K69" s="16"/>
      <c r="L69" s="16"/>
      <c r="M69" s="16"/>
      <c r="O69"/>
    </row>
    <row r="70" spans="1:15" ht="18.75" x14ac:dyDescent="0.3">
      <c r="A70" s="17"/>
      <c r="B70" s="18"/>
      <c r="C70" s="18"/>
      <c r="D70" s="16"/>
      <c r="E70" s="16"/>
      <c r="F70" s="19"/>
      <c r="G70" s="19"/>
      <c r="H70" s="16"/>
      <c r="I70" s="16"/>
      <c r="J70" s="16"/>
      <c r="K70" s="16"/>
      <c r="L70" s="16"/>
      <c r="M70" s="16"/>
      <c r="O70"/>
    </row>
    <row r="71" spans="1:15" ht="18.75" x14ac:dyDescent="0.3">
      <c r="A71" s="17"/>
      <c r="B71" s="18"/>
      <c r="C71" s="18"/>
      <c r="D71" s="16"/>
      <c r="E71" s="16"/>
      <c r="F71" s="19"/>
      <c r="G71" s="19"/>
      <c r="H71" s="16"/>
      <c r="I71" s="16"/>
      <c r="J71" s="16"/>
      <c r="K71" s="16"/>
      <c r="L71" s="16"/>
      <c r="M71" s="16"/>
      <c r="O71"/>
    </row>
    <row r="72" spans="1:15" ht="18.75" x14ac:dyDescent="0.3">
      <c r="A72" s="17"/>
      <c r="B72" s="18"/>
      <c r="C72" s="18"/>
      <c r="D72" s="16"/>
      <c r="E72" s="16"/>
      <c r="F72" s="19"/>
      <c r="G72" s="19"/>
      <c r="H72" s="16"/>
      <c r="I72" s="16"/>
      <c r="J72" s="16"/>
      <c r="K72" s="16"/>
      <c r="L72" s="16"/>
      <c r="M72" s="16"/>
      <c r="O72"/>
    </row>
    <row r="73" spans="1:15" ht="18.75" x14ac:dyDescent="0.3">
      <c r="A73" s="17"/>
      <c r="B73" s="18"/>
      <c r="C73" s="18"/>
      <c r="D73" s="16"/>
      <c r="E73" s="16"/>
      <c r="F73" s="19"/>
      <c r="G73" s="19"/>
      <c r="H73" s="16"/>
      <c r="I73" s="16"/>
      <c r="J73" s="16"/>
      <c r="K73" s="16"/>
      <c r="L73" s="16"/>
      <c r="M73" s="16"/>
      <c r="O73"/>
    </row>
    <row r="74" spans="1:15" ht="15.75" x14ac:dyDescent="0.25">
      <c r="A74" s="11"/>
      <c r="B74" s="10"/>
      <c r="C74" s="10"/>
      <c r="D74" s="8"/>
      <c r="E74" s="8"/>
      <c r="F74" s="13"/>
      <c r="G74" s="13"/>
      <c r="H74" s="8"/>
      <c r="I74" s="8"/>
      <c r="J74" s="8"/>
      <c r="K74" s="8"/>
      <c r="L74" s="8"/>
      <c r="M74" s="8"/>
      <c r="O74"/>
    </row>
    <row r="75" spans="1:15" ht="15.75" x14ac:dyDescent="0.25">
      <c r="A75" s="11"/>
      <c r="B75" s="10"/>
      <c r="C75" s="10"/>
      <c r="D75" s="8"/>
      <c r="E75" s="8"/>
      <c r="F75" s="13"/>
      <c r="G75" s="13"/>
      <c r="H75" s="8"/>
      <c r="I75" s="8"/>
      <c r="J75" s="8"/>
      <c r="K75" s="8"/>
      <c r="L75" s="8"/>
      <c r="M75" s="8"/>
      <c r="O75"/>
    </row>
    <row r="76" spans="1:15" ht="15.75" x14ac:dyDescent="0.25">
      <c r="A76" s="11"/>
      <c r="B76" s="10"/>
      <c r="C76" s="10"/>
      <c r="D76" s="8"/>
      <c r="E76" s="8"/>
      <c r="F76" s="13"/>
      <c r="G76" s="13"/>
      <c r="H76" s="8"/>
      <c r="I76" s="8"/>
      <c r="J76" s="8"/>
      <c r="K76" s="8"/>
      <c r="L76" s="8"/>
      <c r="M76" s="8"/>
      <c r="O76"/>
    </row>
    <row r="77" spans="1:15" ht="15.75" x14ac:dyDescent="0.25">
      <c r="A77" s="9"/>
      <c r="B77" s="10"/>
      <c r="C77" s="10"/>
      <c r="D77" s="8"/>
      <c r="E77" s="8"/>
      <c r="F77" s="13"/>
      <c r="G77" s="13"/>
      <c r="H77" s="8"/>
      <c r="I77" s="8"/>
      <c r="J77" s="8"/>
      <c r="K77" s="8"/>
      <c r="L77" s="8"/>
      <c r="M77" s="8"/>
      <c r="O77"/>
    </row>
    <row r="78" spans="1:15" ht="15.75" x14ac:dyDescent="0.25">
      <c r="A78" s="9"/>
      <c r="B78" s="10"/>
      <c r="C78" s="10"/>
      <c r="D78" s="8"/>
      <c r="E78" s="8"/>
      <c r="F78" s="13"/>
      <c r="G78" s="13"/>
      <c r="H78" s="8"/>
      <c r="I78" s="8"/>
      <c r="J78" s="8"/>
      <c r="K78" s="8"/>
      <c r="L78" s="8"/>
      <c r="M78" s="8"/>
      <c r="O78"/>
    </row>
    <row r="79" spans="1:15" ht="15.75" x14ac:dyDescent="0.25">
      <c r="A79" s="9"/>
      <c r="B79" s="10"/>
      <c r="C79" s="10"/>
      <c r="D79" s="8"/>
      <c r="E79" s="8"/>
      <c r="F79" s="13"/>
      <c r="G79" s="13"/>
      <c r="H79" s="8"/>
      <c r="I79" s="8"/>
      <c r="J79" s="8"/>
      <c r="K79" s="8"/>
      <c r="L79" s="8"/>
      <c r="M79" s="8"/>
      <c r="O79"/>
    </row>
    <row r="80" spans="1:15" ht="15.75" x14ac:dyDescent="0.25">
      <c r="A80" s="9"/>
      <c r="B80" s="10"/>
      <c r="C80" s="10"/>
      <c r="D80" s="8"/>
      <c r="E80" s="8"/>
      <c r="F80" s="13"/>
      <c r="G80" s="13"/>
      <c r="H80" s="8"/>
      <c r="I80" s="8"/>
      <c r="J80" s="8"/>
      <c r="K80" s="8"/>
      <c r="L80" s="8"/>
      <c r="M80" s="8"/>
      <c r="O80"/>
    </row>
    <row r="81" spans="1:15" ht="15.75" x14ac:dyDescent="0.25">
      <c r="A81" s="9"/>
      <c r="B81" s="10"/>
      <c r="C81" s="10"/>
      <c r="D81" s="8"/>
      <c r="E81" s="8"/>
      <c r="F81" s="13"/>
      <c r="G81" s="13"/>
      <c r="H81" s="8"/>
      <c r="I81" s="8"/>
      <c r="J81" s="8"/>
      <c r="K81" s="8"/>
      <c r="L81" s="8"/>
      <c r="M81" s="8"/>
      <c r="O81"/>
    </row>
    <row r="82" spans="1:15" ht="15.75" x14ac:dyDescent="0.25">
      <c r="A82" s="9"/>
      <c r="B82" s="10"/>
      <c r="C82" s="10"/>
      <c r="D82" s="8"/>
      <c r="E82" s="8"/>
      <c r="F82" s="13"/>
      <c r="G82" s="13"/>
      <c r="H82" s="8"/>
      <c r="I82" s="8"/>
      <c r="J82" s="8"/>
      <c r="K82" s="8"/>
      <c r="L82" s="8"/>
      <c r="M82" s="8"/>
      <c r="O82"/>
    </row>
    <row r="83" spans="1:15" ht="15.75" x14ac:dyDescent="0.25">
      <c r="A83" s="9"/>
      <c r="B83" s="10"/>
      <c r="C83" s="10"/>
      <c r="D83" s="8"/>
      <c r="E83" s="8"/>
      <c r="F83" s="13"/>
      <c r="G83" s="13"/>
      <c r="H83" s="8"/>
      <c r="I83" s="8"/>
      <c r="J83" s="8"/>
      <c r="K83" s="8"/>
      <c r="L83" s="8"/>
      <c r="M83" s="8"/>
      <c r="O83"/>
    </row>
    <row r="84" spans="1:15" ht="15.75" x14ac:dyDescent="0.25">
      <c r="A84" s="11"/>
      <c r="B84" s="10"/>
      <c r="C84" s="10"/>
      <c r="D84" s="8"/>
      <c r="E84" s="8"/>
      <c r="F84" s="13"/>
      <c r="G84" s="13"/>
      <c r="H84" s="8"/>
      <c r="I84" s="8"/>
      <c r="J84" s="8"/>
      <c r="K84" s="8"/>
      <c r="L84" s="8"/>
      <c r="M84" s="8"/>
      <c r="O84"/>
    </row>
    <row r="85" spans="1:15" ht="15.75" x14ac:dyDescent="0.25">
      <c r="A85" s="11"/>
      <c r="B85" s="10"/>
      <c r="C85" s="10"/>
      <c r="D85" s="8"/>
      <c r="E85" s="8"/>
      <c r="F85" s="13"/>
      <c r="G85" s="13"/>
      <c r="H85" s="8"/>
      <c r="I85" s="8"/>
      <c r="J85" s="8"/>
      <c r="K85" s="8"/>
      <c r="L85" s="8"/>
      <c r="M85" s="8"/>
      <c r="O85"/>
    </row>
    <row r="86" spans="1:15" ht="15.75" x14ac:dyDescent="0.25">
      <c r="A86" s="11"/>
      <c r="B86" s="10"/>
      <c r="C86" s="10"/>
      <c r="D86" s="8"/>
      <c r="E86" s="8"/>
      <c r="F86" s="13"/>
      <c r="G86" s="13"/>
      <c r="H86" s="8"/>
      <c r="I86" s="8"/>
      <c r="J86" s="8"/>
      <c r="K86" s="8"/>
      <c r="L86" s="8"/>
      <c r="M86" s="8"/>
      <c r="O86"/>
    </row>
    <row r="87" spans="1:15" ht="15.75" x14ac:dyDescent="0.25">
      <c r="A87" s="9"/>
      <c r="B87" s="10"/>
      <c r="C87" s="10"/>
      <c r="D87" s="8"/>
      <c r="E87" s="8"/>
      <c r="F87" s="13"/>
      <c r="G87" s="13"/>
      <c r="H87" s="8"/>
      <c r="I87" s="8"/>
      <c r="J87" s="8"/>
      <c r="K87" s="8"/>
      <c r="L87" s="8"/>
      <c r="M87" s="8"/>
      <c r="O87"/>
    </row>
    <row r="88" spans="1:15" ht="15.75" x14ac:dyDescent="0.25">
      <c r="A88" s="9"/>
      <c r="B88" s="10"/>
      <c r="C88" s="10"/>
      <c r="D88" s="8"/>
      <c r="E88" s="8"/>
      <c r="F88" s="13"/>
      <c r="G88" s="13"/>
      <c r="H88" s="8"/>
      <c r="I88" s="8"/>
      <c r="J88" s="8"/>
      <c r="K88" s="8"/>
      <c r="L88" s="8"/>
      <c r="M88" s="8"/>
      <c r="O88"/>
    </row>
    <row r="89" spans="1:15" ht="15.75" x14ac:dyDescent="0.25">
      <c r="A89" s="9"/>
      <c r="B89" s="10"/>
      <c r="C89" s="10"/>
      <c r="D89" s="8"/>
      <c r="E89" s="8"/>
      <c r="F89" s="13"/>
      <c r="G89" s="13"/>
      <c r="H89" s="8"/>
      <c r="I89" s="8"/>
      <c r="J89" s="8"/>
      <c r="K89" s="8"/>
      <c r="L89" s="8"/>
      <c r="M89" s="8"/>
      <c r="O89"/>
    </row>
    <row r="90" spans="1:15" ht="15.75" x14ac:dyDescent="0.25">
      <c r="A90" s="9"/>
      <c r="B90" s="10"/>
      <c r="C90" s="10"/>
      <c r="D90" s="8"/>
      <c r="E90" s="8"/>
      <c r="F90" s="13"/>
      <c r="G90" s="13"/>
      <c r="H90" s="8"/>
      <c r="I90" s="8"/>
      <c r="J90" s="8"/>
      <c r="K90" s="8"/>
      <c r="L90" s="8"/>
      <c r="M90" s="8"/>
      <c r="O90"/>
    </row>
    <row r="91" spans="1:15" ht="15.75" x14ac:dyDescent="0.25">
      <c r="A91" s="9"/>
      <c r="B91" s="10"/>
      <c r="C91" s="10"/>
      <c r="D91" s="8"/>
      <c r="E91" s="8"/>
      <c r="F91" s="13"/>
      <c r="G91" s="13"/>
      <c r="H91" s="8"/>
      <c r="I91" s="8"/>
      <c r="J91" s="8"/>
      <c r="K91" s="8"/>
      <c r="L91" s="8"/>
      <c r="M91" s="8"/>
      <c r="O91"/>
    </row>
    <row r="92" spans="1:15" ht="15.75" x14ac:dyDescent="0.25">
      <c r="A92" s="9"/>
      <c r="B92" s="10"/>
      <c r="C92" s="10"/>
      <c r="D92" s="8"/>
      <c r="E92" s="8"/>
      <c r="F92" s="13"/>
      <c r="G92" s="13"/>
      <c r="H92" s="8"/>
      <c r="I92" s="8"/>
      <c r="J92" s="8"/>
      <c r="K92" s="8"/>
      <c r="L92" s="8"/>
      <c r="M92" s="8"/>
      <c r="O92"/>
    </row>
    <row r="93" spans="1:15" ht="15.75" x14ac:dyDescent="0.25">
      <c r="A93" s="9"/>
      <c r="B93" s="10"/>
      <c r="C93" s="10"/>
      <c r="D93" s="8"/>
      <c r="E93" s="8"/>
      <c r="F93" s="13"/>
      <c r="G93" s="13"/>
      <c r="H93" s="8"/>
      <c r="I93" s="8"/>
      <c r="J93" s="8"/>
      <c r="K93" s="8"/>
      <c r="L93" s="8"/>
      <c r="M93" s="8"/>
      <c r="O93"/>
    </row>
    <row r="94" spans="1:15" ht="15.75" x14ac:dyDescent="0.25">
      <c r="A94" s="11"/>
      <c r="B94" s="10"/>
      <c r="C94" s="10"/>
      <c r="D94" s="8"/>
      <c r="E94" s="8"/>
      <c r="F94" s="13"/>
      <c r="G94" s="13"/>
      <c r="H94" s="8"/>
      <c r="I94" s="8"/>
      <c r="J94" s="8"/>
      <c r="K94" s="8"/>
      <c r="L94" s="8"/>
      <c r="M94" s="8"/>
      <c r="O94"/>
    </row>
    <row r="95" spans="1:15" ht="15.75" x14ac:dyDescent="0.25">
      <c r="A95" s="11"/>
      <c r="B95" s="10"/>
      <c r="C95" s="10"/>
      <c r="D95" s="8"/>
      <c r="E95" s="8"/>
      <c r="F95" s="13"/>
      <c r="G95" s="13"/>
      <c r="H95" s="8"/>
      <c r="I95" s="8"/>
      <c r="J95" s="8"/>
      <c r="K95" s="8"/>
      <c r="L95" s="8"/>
      <c r="M95" s="8"/>
      <c r="O95"/>
    </row>
    <row r="96" spans="1:15" ht="15.75" x14ac:dyDescent="0.25">
      <c r="A96" s="11"/>
      <c r="B96" s="10"/>
      <c r="C96" s="10"/>
      <c r="D96" s="8"/>
      <c r="E96" s="8"/>
      <c r="F96" s="13"/>
      <c r="G96" s="13"/>
      <c r="H96" s="8"/>
      <c r="I96" s="8"/>
      <c r="J96" s="8"/>
      <c r="K96" s="8"/>
      <c r="L96" s="8"/>
      <c r="M96" s="8"/>
      <c r="O96"/>
    </row>
    <row r="97" spans="1:15" ht="15.75" x14ac:dyDescent="0.25">
      <c r="A97" s="9"/>
      <c r="B97" s="10"/>
      <c r="C97" s="10"/>
      <c r="D97" s="8"/>
      <c r="E97" s="8"/>
      <c r="F97" s="13"/>
      <c r="G97" s="13"/>
      <c r="H97" s="8"/>
      <c r="I97" s="8"/>
      <c r="J97" s="8"/>
      <c r="K97" s="8"/>
      <c r="L97" s="8"/>
      <c r="M97" s="8"/>
      <c r="O97"/>
    </row>
    <row r="98" spans="1:15" ht="15.75" x14ac:dyDescent="0.25">
      <c r="A98" s="9"/>
      <c r="B98" s="10"/>
      <c r="C98" s="10"/>
      <c r="D98" s="8"/>
      <c r="E98" s="8"/>
      <c r="F98" s="13"/>
      <c r="G98" s="13"/>
      <c r="H98" s="8"/>
      <c r="I98" s="8"/>
      <c r="J98" s="8"/>
      <c r="K98" s="8"/>
      <c r="L98" s="8"/>
      <c r="M98" s="8"/>
      <c r="O98"/>
    </row>
    <row r="99" spans="1:15" ht="15.75" x14ac:dyDescent="0.25">
      <c r="A99" s="9"/>
      <c r="B99" s="10"/>
      <c r="C99" s="10"/>
      <c r="D99" s="8"/>
      <c r="E99" s="8"/>
      <c r="F99" s="13"/>
      <c r="G99" s="13"/>
      <c r="H99" s="8"/>
      <c r="I99" s="8"/>
      <c r="J99" s="8"/>
      <c r="K99" s="8"/>
      <c r="L99" s="8"/>
      <c r="M99" s="8"/>
      <c r="O99"/>
    </row>
    <row r="100" spans="1:15" x14ac:dyDescent="0.25">
      <c r="A100" s="5"/>
      <c r="B100" s="3"/>
      <c r="C100" s="3"/>
      <c r="D100" s="2"/>
      <c r="E100" s="2"/>
      <c r="O100"/>
    </row>
    <row r="101" spans="1:15" x14ac:dyDescent="0.25">
      <c r="A101" s="5"/>
      <c r="B101" s="3"/>
      <c r="C101" s="3"/>
      <c r="D101" s="2"/>
      <c r="E101" s="2"/>
      <c r="O101"/>
    </row>
    <row r="102" spans="1:15" x14ac:dyDescent="0.25">
      <c r="A102" s="5"/>
      <c r="B102" s="3"/>
      <c r="C102" s="3"/>
      <c r="D102" s="2"/>
      <c r="E102" s="2"/>
      <c r="O102"/>
    </row>
    <row r="103" spans="1:15" x14ac:dyDescent="0.25">
      <c r="A103" s="5"/>
      <c r="B103" s="3"/>
      <c r="C103" s="3"/>
      <c r="D103" s="2"/>
      <c r="E103" s="2"/>
      <c r="O103"/>
    </row>
    <row r="104" spans="1:15" x14ac:dyDescent="0.25">
      <c r="A104" s="6"/>
      <c r="B104" s="3"/>
      <c r="C104" s="3"/>
      <c r="D104" s="2"/>
      <c r="E104" s="2"/>
      <c r="O104"/>
    </row>
    <row r="105" spans="1:15" x14ac:dyDescent="0.25">
      <c r="A105" s="6"/>
      <c r="B105" s="3"/>
      <c r="C105" s="3"/>
      <c r="D105" s="2"/>
      <c r="E105" s="2"/>
      <c r="O105"/>
    </row>
    <row r="106" spans="1:15" x14ac:dyDescent="0.25">
      <c r="A106" s="6"/>
      <c r="B106" s="3"/>
      <c r="C106" s="3"/>
      <c r="D106" s="2"/>
      <c r="E106" s="2"/>
      <c r="O106"/>
    </row>
    <row r="107" spans="1:15" x14ac:dyDescent="0.25">
      <c r="A107" s="5"/>
      <c r="B107" s="3"/>
      <c r="C107" s="3"/>
      <c r="D107" s="2"/>
      <c r="E107" s="2"/>
      <c r="O107"/>
    </row>
    <row r="108" spans="1:15" x14ac:dyDescent="0.25">
      <c r="A108" s="5"/>
      <c r="B108" s="3"/>
      <c r="C108" s="3"/>
      <c r="D108" s="2"/>
      <c r="E108" s="2"/>
      <c r="O108"/>
    </row>
    <row r="109" spans="1:15" x14ac:dyDescent="0.25">
      <c r="A109" s="5"/>
      <c r="B109" s="3"/>
      <c r="C109" s="3"/>
      <c r="D109" s="2"/>
      <c r="E109" s="2"/>
      <c r="O109"/>
    </row>
    <row r="110" spans="1:15" x14ac:dyDescent="0.25">
      <c r="A110" s="5"/>
      <c r="B110" s="3"/>
      <c r="C110" s="3"/>
      <c r="D110" s="2"/>
      <c r="E110" s="2"/>
      <c r="O110"/>
    </row>
    <row r="111" spans="1:15" x14ac:dyDescent="0.25">
      <c r="A111" s="5"/>
      <c r="B111" s="3"/>
      <c r="C111" s="3"/>
      <c r="D111" s="2"/>
      <c r="E111" s="2"/>
      <c r="O111"/>
    </row>
    <row r="112" spans="1:15" x14ac:dyDescent="0.25">
      <c r="A112" s="5"/>
      <c r="B112" s="3"/>
      <c r="C112" s="3"/>
      <c r="D112" s="2"/>
      <c r="E112" s="2"/>
      <c r="O112"/>
    </row>
    <row r="113" spans="1:15" x14ac:dyDescent="0.25">
      <c r="A113" s="5"/>
      <c r="B113" s="4"/>
      <c r="C113" s="4"/>
      <c r="O113"/>
    </row>
    <row r="114" spans="1:15" x14ac:dyDescent="0.25">
      <c r="A114" s="6"/>
      <c r="B114" s="4"/>
      <c r="C114" s="4"/>
      <c r="O114"/>
    </row>
    <row r="115" spans="1:15" x14ac:dyDescent="0.25">
      <c r="A115" s="6"/>
      <c r="B115" s="4"/>
      <c r="C115" s="4"/>
      <c r="O115"/>
    </row>
    <row r="116" spans="1:15" x14ac:dyDescent="0.25">
      <c r="A116" s="6"/>
      <c r="B116" s="4"/>
      <c r="C116" s="4"/>
      <c r="O116"/>
    </row>
    <row r="117" spans="1:15" x14ac:dyDescent="0.25">
      <c r="A117" s="5"/>
      <c r="B117" s="4"/>
      <c r="C117" s="4"/>
      <c r="O117"/>
    </row>
    <row r="118" spans="1:15" x14ac:dyDescent="0.25">
      <c r="A118" s="5"/>
      <c r="B118" s="4"/>
      <c r="C118" s="4"/>
      <c r="O118"/>
    </row>
    <row r="119" spans="1:15" x14ac:dyDescent="0.25">
      <c r="A119" s="5"/>
      <c r="B119" s="4"/>
      <c r="C119" s="4"/>
      <c r="O119"/>
    </row>
    <row r="120" spans="1:15" x14ac:dyDescent="0.25">
      <c r="A120" s="5"/>
      <c r="B120" s="4"/>
      <c r="C120" s="4"/>
      <c r="O120"/>
    </row>
    <row r="121" spans="1:15" x14ac:dyDescent="0.25">
      <c r="A121" s="5"/>
      <c r="B121" s="4"/>
      <c r="C121" s="4"/>
      <c r="O121"/>
    </row>
    <row r="122" spans="1:15" x14ac:dyDescent="0.25">
      <c r="A122" s="5"/>
      <c r="B122" s="4"/>
      <c r="C122" s="4"/>
      <c r="O122"/>
    </row>
    <row r="123" spans="1:15" x14ac:dyDescent="0.25">
      <c r="A123" s="5"/>
      <c r="B123" s="4"/>
      <c r="C123" s="4"/>
      <c r="O123"/>
    </row>
    <row r="124" spans="1:15" x14ac:dyDescent="0.25">
      <c r="A124" s="6"/>
      <c r="B124" s="4"/>
      <c r="C124" s="4"/>
      <c r="O124"/>
    </row>
    <row r="125" spans="1:15" x14ac:dyDescent="0.25">
      <c r="A125" s="6"/>
      <c r="B125" s="4"/>
      <c r="C125" s="4"/>
      <c r="O125"/>
    </row>
    <row r="126" spans="1:15" x14ac:dyDescent="0.25">
      <c r="A126" s="6"/>
      <c r="B126" s="4"/>
      <c r="C126" s="4"/>
      <c r="O126"/>
    </row>
    <row r="127" spans="1:15" x14ac:dyDescent="0.25">
      <c r="A127" s="5"/>
      <c r="B127" s="4"/>
      <c r="C127" s="4"/>
      <c r="O127"/>
    </row>
    <row r="128" spans="1:15" x14ac:dyDescent="0.25">
      <c r="A128" s="5"/>
      <c r="B128" s="4"/>
      <c r="C128" s="4"/>
      <c r="O128"/>
    </row>
    <row r="129" spans="1:15" x14ac:dyDescent="0.25">
      <c r="A129" s="5"/>
      <c r="B129" s="4"/>
      <c r="C129" s="4"/>
      <c r="O129"/>
    </row>
    <row r="130" spans="1:15" x14ac:dyDescent="0.25">
      <c r="A130" s="5"/>
      <c r="B130" s="4"/>
      <c r="C130" s="4"/>
      <c r="O130"/>
    </row>
    <row r="131" spans="1:15" x14ac:dyDescent="0.25">
      <c r="A131" s="5"/>
      <c r="B131" s="4"/>
      <c r="C131" s="4"/>
      <c r="O131"/>
    </row>
    <row r="132" spans="1:15" x14ac:dyDescent="0.25">
      <c r="A132" s="5"/>
      <c r="B132" s="4"/>
      <c r="C132" s="4"/>
      <c r="O132"/>
    </row>
    <row r="133" spans="1:15" x14ac:dyDescent="0.25">
      <c r="A133" s="5"/>
      <c r="B133" s="4"/>
      <c r="C133" s="4"/>
      <c r="O133"/>
    </row>
    <row r="134" spans="1:15" x14ac:dyDescent="0.25">
      <c r="A134" s="6"/>
      <c r="B134" s="4"/>
      <c r="C134" s="4"/>
      <c r="O134"/>
    </row>
    <row r="135" spans="1:15" x14ac:dyDescent="0.25">
      <c r="A135" s="6"/>
      <c r="B135" s="4"/>
      <c r="C135" s="4"/>
      <c r="O135"/>
    </row>
    <row r="136" spans="1:15" x14ac:dyDescent="0.25">
      <c r="A136" s="6"/>
      <c r="B136" s="4"/>
      <c r="C136" s="4"/>
      <c r="O136"/>
    </row>
    <row r="137" spans="1:15" x14ac:dyDescent="0.25">
      <c r="A137" s="5"/>
      <c r="B137" s="4"/>
      <c r="C137" s="4"/>
      <c r="O137"/>
    </row>
    <row r="138" spans="1:15" x14ac:dyDescent="0.25">
      <c r="A138" s="5"/>
      <c r="B138" s="4"/>
      <c r="C138" s="4"/>
      <c r="O138"/>
    </row>
    <row r="139" spans="1:15" x14ac:dyDescent="0.25">
      <c r="A139" s="5"/>
      <c r="B139" s="4"/>
      <c r="C139" s="4"/>
      <c r="O139"/>
    </row>
    <row r="140" spans="1:15" x14ac:dyDescent="0.25">
      <c r="A140" s="5"/>
      <c r="B140" s="4"/>
      <c r="C140" s="4"/>
      <c r="O140"/>
    </row>
    <row r="141" spans="1:15" x14ac:dyDescent="0.25">
      <c r="A141" s="5"/>
      <c r="B141" s="4"/>
      <c r="C141" s="4"/>
      <c r="O141"/>
    </row>
    <row r="142" spans="1:15" x14ac:dyDescent="0.25">
      <c r="A142" s="5"/>
      <c r="B142" s="4"/>
      <c r="C142" s="4"/>
      <c r="O142"/>
    </row>
    <row r="143" spans="1:15" x14ac:dyDescent="0.25">
      <c r="A143" s="5"/>
      <c r="B143" s="4"/>
      <c r="C143" s="4"/>
      <c r="O143"/>
    </row>
    <row r="144" spans="1:15" x14ac:dyDescent="0.25">
      <c r="A144" s="6"/>
      <c r="B144" s="4"/>
      <c r="C144" s="4"/>
      <c r="O144"/>
    </row>
    <row r="145" spans="1:15" x14ac:dyDescent="0.25">
      <c r="A145" s="6"/>
      <c r="B145" s="4"/>
      <c r="C145" s="4"/>
      <c r="O145"/>
    </row>
    <row r="146" spans="1:15" x14ac:dyDescent="0.25">
      <c r="A146" s="6"/>
      <c r="B146" s="4"/>
      <c r="C146" s="4"/>
      <c r="O146"/>
    </row>
    <row r="147" spans="1:15" x14ac:dyDescent="0.25">
      <c r="A147" s="5"/>
      <c r="B147" s="4"/>
      <c r="C147" s="4"/>
      <c r="O147"/>
    </row>
    <row r="148" spans="1:15" x14ac:dyDescent="0.25">
      <c r="A148" s="5"/>
      <c r="B148" s="4"/>
      <c r="C148" s="4"/>
      <c r="O148"/>
    </row>
    <row r="149" spans="1:15" x14ac:dyDescent="0.25">
      <c r="A149" s="5"/>
      <c r="B149" s="4"/>
      <c r="C149" s="4"/>
      <c r="O149"/>
    </row>
    <row r="150" spans="1:15" x14ac:dyDescent="0.25">
      <c r="A150" s="5"/>
      <c r="B150" s="4"/>
      <c r="C150" s="4"/>
      <c r="O150"/>
    </row>
    <row r="151" spans="1:15" x14ac:dyDescent="0.25">
      <c r="A151" s="5"/>
      <c r="B151" s="4"/>
      <c r="C151" s="4"/>
      <c r="O151"/>
    </row>
    <row r="152" spans="1:15" x14ac:dyDescent="0.25">
      <c r="A152" s="5"/>
      <c r="B152" s="4"/>
      <c r="C152" s="4"/>
      <c r="O152"/>
    </row>
    <row r="153" spans="1:15" x14ac:dyDescent="0.25">
      <c r="A153" s="5"/>
      <c r="B153" s="4"/>
      <c r="C153" s="4"/>
      <c r="O153"/>
    </row>
    <row r="154" spans="1:15" x14ac:dyDescent="0.25">
      <c r="A154" s="6"/>
      <c r="B154" s="4"/>
      <c r="C154" s="4"/>
      <c r="O154"/>
    </row>
    <row r="155" spans="1:15" x14ac:dyDescent="0.25">
      <c r="A155" s="6"/>
      <c r="B155" s="4"/>
      <c r="C155" s="4"/>
      <c r="O155"/>
    </row>
    <row r="156" spans="1:15" x14ac:dyDescent="0.25">
      <c r="A156" s="6"/>
      <c r="B156" s="4"/>
      <c r="C156" s="4"/>
      <c r="O156"/>
    </row>
    <row r="157" spans="1:15" x14ac:dyDescent="0.25">
      <c r="A157" s="5"/>
      <c r="B157" s="4"/>
      <c r="C157" s="4"/>
      <c r="O157"/>
    </row>
    <row r="158" spans="1:15" x14ac:dyDescent="0.25">
      <c r="A158" s="5"/>
      <c r="B158" s="4"/>
      <c r="C158" s="4"/>
      <c r="O158"/>
    </row>
    <row r="159" spans="1:15" x14ac:dyDescent="0.25">
      <c r="A159" s="5"/>
      <c r="B159" s="4"/>
      <c r="C159" s="4"/>
      <c r="O159"/>
    </row>
    <row r="160" spans="1:15" x14ac:dyDescent="0.25">
      <c r="A160" s="5"/>
      <c r="B160" s="4"/>
      <c r="C160" s="4"/>
      <c r="O160"/>
    </row>
    <row r="161" spans="1:15" x14ac:dyDescent="0.25">
      <c r="A161" s="5"/>
      <c r="B161" s="4"/>
      <c r="C161" s="4"/>
      <c r="O161"/>
    </row>
    <row r="162" spans="1:15" x14ac:dyDescent="0.25">
      <c r="A162" s="5"/>
      <c r="B162" s="4"/>
      <c r="C162" s="4"/>
      <c r="O162"/>
    </row>
    <row r="163" spans="1:15" x14ac:dyDescent="0.25">
      <c r="A163" s="5"/>
      <c r="B163" s="4"/>
      <c r="C163" s="4"/>
      <c r="O163"/>
    </row>
    <row r="164" spans="1:15" x14ac:dyDescent="0.25">
      <c r="A164" s="6"/>
      <c r="B164" s="4"/>
      <c r="C164" s="4"/>
      <c r="O164"/>
    </row>
    <row r="165" spans="1:15" x14ac:dyDescent="0.25">
      <c r="A165" s="6"/>
      <c r="B165" s="4"/>
      <c r="C165" s="4"/>
      <c r="O165"/>
    </row>
    <row r="166" spans="1:15" x14ac:dyDescent="0.25">
      <c r="A166" s="6"/>
      <c r="B166" s="4"/>
      <c r="C166" s="4"/>
      <c r="O166"/>
    </row>
    <row r="167" spans="1:15" x14ac:dyDescent="0.25">
      <c r="A167" s="5"/>
      <c r="B167" s="4"/>
      <c r="C167" s="4"/>
      <c r="O167"/>
    </row>
    <row r="168" spans="1:15" x14ac:dyDescent="0.25">
      <c r="A168" s="5"/>
      <c r="B168" s="4"/>
      <c r="C168" s="4"/>
      <c r="O168"/>
    </row>
    <row r="169" spans="1:15" x14ac:dyDescent="0.25">
      <c r="A169" s="5"/>
      <c r="B169" s="4"/>
      <c r="C169" s="4"/>
      <c r="O169"/>
    </row>
    <row r="170" spans="1:15" x14ac:dyDescent="0.25">
      <c r="A170" s="5"/>
      <c r="B170" s="4"/>
      <c r="C170" s="4"/>
      <c r="O170"/>
    </row>
    <row r="171" spans="1:15" x14ac:dyDescent="0.25">
      <c r="A171" s="5"/>
      <c r="B171" s="4"/>
      <c r="C171" s="4"/>
      <c r="O171"/>
    </row>
    <row r="172" spans="1:15" x14ac:dyDescent="0.25">
      <c r="A172" s="5"/>
      <c r="B172" s="4"/>
      <c r="C172" s="4"/>
      <c r="O172"/>
    </row>
    <row r="173" spans="1:15" x14ac:dyDescent="0.25">
      <c r="A173" s="5"/>
      <c r="B173" s="4"/>
      <c r="C173" s="4"/>
      <c r="O173"/>
    </row>
    <row r="174" spans="1:15" x14ac:dyDescent="0.25">
      <c r="A174" s="6"/>
      <c r="B174" s="4"/>
      <c r="C174" s="4"/>
      <c r="O174"/>
    </row>
    <row r="175" spans="1:15" x14ac:dyDescent="0.25">
      <c r="A175" s="6"/>
      <c r="B175" s="4"/>
      <c r="C175" s="4"/>
      <c r="O175"/>
    </row>
    <row r="176" spans="1:15" x14ac:dyDescent="0.25">
      <c r="A176" s="6"/>
      <c r="B176" s="4"/>
      <c r="C176" s="4"/>
      <c r="O176"/>
    </row>
    <row r="177" spans="1:15" x14ac:dyDescent="0.25">
      <c r="A177" s="5"/>
      <c r="B177" s="4"/>
      <c r="C177" s="4"/>
      <c r="O177"/>
    </row>
    <row r="178" spans="1:15" x14ac:dyDescent="0.25">
      <c r="A178" s="5"/>
      <c r="B178" s="4"/>
      <c r="C178" s="4"/>
      <c r="O178"/>
    </row>
    <row r="179" spans="1:15" x14ac:dyDescent="0.25">
      <c r="A179" s="5"/>
      <c r="B179" s="4"/>
      <c r="C179" s="4"/>
      <c r="O179"/>
    </row>
    <row r="180" spans="1:15" x14ac:dyDescent="0.25">
      <c r="A180" s="5"/>
      <c r="O180"/>
    </row>
    <row r="181" spans="1:15" x14ac:dyDescent="0.25">
      <c r="A181" s="5"/>
      <c r="O181"/>
    </row>
    <row r="182" spans="1:15" x14ac:dyDescent="0.25">
      <c r="A182" s="5"/>
      <c r="O182"/>
    </row>
    <row r="183" spans="1:15" x14ac:dyDescent="0.25">
      <c r="A183" s="5"/>
      <c r="O183"/>
    </row>
    <row r="184" spans="1:15" x14ac:dyDescent="0.25">
      <c r="A184" s="6"/>
      <c r="O184"/>
    </row>
    <row r="185" spans="1:15" x14ac:dyDescent="0.25">
      <c r="A185" s="6"/>
      <c r="O185"/>
    </row>
    <row r="186" spans="1:15" x14ac:dyDescent="0.25">
      <c r="A186" s="6"/>
      <c r="O186"/>
    </row>
    <row r="187" spans="1:15" x14ac:dyDescent="0.25">
      <c r="A187" s="5"/>
      <c r="O187"/>
    </row>
    <row r="188" spans="1:15" x14ac:dyDescent="0.25">
      <c r="A188" s="5"/>
      <c r="O188"/>
    </row>
    <row r="189" spans="1:15" x14ac:dyDescent="0.25">
      <c r="A189" s="5"/>
      <c r="O189"/>
    </row>
    <row r="190" spans="1:15" x14ac:dyDescent="0.25">
      <c r="A190" s="5"/>
      <c r="O190"/>
    </row>
    <row r="191" spans="1:15" x14ac:dyDescent="0.25">
      <c r="A191" s="5"/>
      <c r="O191"/>
    </row>
    <row r="192" spans="1:15" x14ac:dyDescent="0.25">
      <c r="A192" s="5"/>
      <c r="O192"/>
    </row>
    <row r="193" spans="1:15" x14ac:dyDescent="0.25">
      <c r="A193" s="5"/>
      <c r="O193"/>
    </row>
    <row r="194" spans="1:15" x14ac:dyDescent="0.25">
      <c r="A194" s="6"/>
      <c r="O194"/>
    </row>
    <row r="195" spans="1:15" x14ac:dyDescent="0.25">
      <c r="A195" s="6"/>
      <c r="O195"/>
    </row>
    <row r="196" spans="1:15" x14ac:dyDescent="0.25">
      <c r="A196" s="6"/>
      <c r="O196"/>
    </row>
    <row r="197" spans="1:15" x14ac:dyDescent="0.25">
      <c r="A197" s="5"/>
      <c r="O197"/>
    </row>
    <row r="198" spans="1:15" x14ac:dyDescent="0.25">
      <c r="A198" s="5"/>
      <c r="O198"/>
    </row>
    <row r="199" spans="1:15" x14ac:dyDescent="0.25">
      <c r="A199" s="5"/>
      <c r="O199"/>
    </row>
    <row r="200" spans="1:15" x14ac:dyDescent="0.25">
      <c r="A200" s="5"/>
      <c r="O200"/>
    </row>
    <row r="201" spans="1:15" x14ac:dyDescent="0.25">
      <c r="A201" s="5"/>
      <c r="O201"/>
    </row>
    <row r="202" spans="1:15" x14ac:dyDescent="0.25">
      <c r="A202" s="5"/>
      <c r="O202"/>
    </row>
    <row r="203" spans="1:15" x14ac:dyDescent="0.25">
      <c r="A203" s="5"/>
      <c r="O203"/>
    </row>
    <row r="204" spans="1:15" x14ac:dyDescent="0.25">
      <c r="A204" s="6"/>
      <c r="O204"/>
    </row>
    <row r="205" spans="1:15" x14ac:dyDescent="0.25">
      <c r="A205" s="6"/>
      <c r="O205"/>
    </row>
    <row r="206" spans="1:15" x14ac:dyDescent="0.25">
      <c r="A206" s="6"/>
      <c r="O206"/>
    </row>
    <row r="207" spans="1:15" x14ac:dyDescent="0.25">
      <c r="A207" s="5"/>
      <c r="O207"/>
    </row>
    <row r="208" spans="1:15" x14ac:dyDescent="0.25">
      <c r="A208" s="5"/>
      <c r="O208"/>
    </row>
    <row r="209" spans="1:15" x14ac:dyDescent="0.25">
      <c r="A209" s="5"/>
      <c r="O209"/>
    </row>
    <row r="210" spans="1:15" x14ac:dyDescent="0.25">
      <c r="A210" s="5"/>
      <c r="O210"/>
    </row>
    <row r="211" spans="1:15" x14ac:dyDescent="0.25">
      <c r="A211" s="5"/>
      <c r="O211"/>
    </row>
    <row r="212" spans="1:15" x14ac:dyDescent="0.25">
      <c r="A212" s="5"/>
      <c r="O212"/>
    </row>
    <row r="213" spans="1:15" x14ac:dyDescent="0.25">
      <c r="A213" s="5"/>
      <c r="O213"/>
    </row>
    <row r="214" spans="1:15" x14ac:dyDescent="0.25">
      <c r="A214" s="6"/>
      <c r="O214"/>
    </row>
    <row r="215" spans="1:15" x14ac:dyDescent="0.25">
      <c r="A215" s="6"/>
      <c r="O215"/>
    </row>
    <row r="216" spans="1:15" x14ac:dyDescent="0.25">
      <c r="A216" s="6"/>
      <c r="O216"/>
    </row>
    <row r="217" spans="1:15" x14ac:dyDescent="0.25">
      <c r="A217" s="5"/>
      <c r="O217"/>
    </row>
    <row r="218" spans="1:15" x14ac:dyDescent="0.25">
      <c r="A218" s="5"/>
      <c r="O218"/>
    </row>
    <row r="219" spans="1:15" x14ac:dyDescent="0.25">
      <c r="A219" s="5"/>
      <c r="O219"/>
    </row>
    <row r="220" spans="1:15" x14ac:dyDescent="0.25">
      <c r="A220" s="5"/>
      <c r="O220"/>
    </row>
    <row r="221" spans="1:15" x14ac:dyDescent="0.25">
      <c r="A221" s="5"/>
      <c r="O221"/>
    </row>
    <row r="222" spans="1:15" x14ac:dyDescent="0.25">
      <c r="A222" s="5"/>
      <c r="O222"/>
    </row>
    <row r="223" spans="1:15" x14ac:dyDescent="0.25">
      <c r="A223" s="5"/>
      <c r="O223"/>
    </row>
    <row r="224" spans="1:15" x14ac:dyDescent="0.25">
      <c r="A224" s="6"/>
      <c r="O224"/>
    </row>
    <row r="225" spans="1:15" x14ac:dyDescent="0.25">
      <c r="A225" s="6"/>
      <c r="O225"/>
    </row>
    <row r="226" spans="1:15" x14ac:dyDescent="0.25">
      <c r="A226" s="6"/>
      <c r="O226"/>
    </row>
    <row r="227" spans="1:15" x14ac:dyDescent="0.25">
      <c r="A227" s="5"/>
      <c r="O227"/>
    </row>
    <row r="228" spans="1:15" x14ac:dyDescent="0.25">
      <c r="A228" s="5"/>
      <c r="O228"/>
    </row>
    <row r="229" spans="1:15" x14ac:dyDescent="0.25">
      <c r="A229" s="5"/>
      <c r="O229"/>
    </row>
    <row r="230" spans="1:15" x14ac:dyDescent="0.25">
      <c r="A230" s="5"/>
      <c r="O230"/>
    </row>
    <row r="231" spans="1:15" x14ac:dyDescent="0.25">
      <c r="A231" s="5"/>
      <c r="O231"/>
    </row>
    <row r="232" spans="1:15" x14ac:dyDescent="0.25">
      <c r="A232" s="5"/>
      <c r="O232"/>
    </row>
    <row r="233" spans="1:15" x14ac:dyDescent="0.25">
      <c r="A233" s="5"/>
      <c r="O233"/>
    </row>
    <row r="234" spans="1:15" x14ac:dyDescent="0.25">
      <c r="A234" s="6"/>
      <c r="O234"/>
    </row>
    <row r="235" spans="1:15" x14ac:dyDescent="0.25">
      <c r="A235" s="6"/>
      <c r="O235"/>
    </row>
    <row r="236" spans="1:15" x14ac:dyDescent="0.25">
      <c r="A236" s="6"/>
      <c r="O236"/>
    </row>
    <row r="237" spans="1:15" x14ac:dyDescent="0.25">
      <c r="A237" s="5"/>
      <c r="O237"/>
    </row>
    <row r="238" spans="1:15" x14ac:dyDescent="0.25">
      <c r="A238" s="5"/>
      <c r="O238"/>
    </row>
    <row r="239" spans="1:15" x14ac:dyDescent="0.25">
      <c r="A239" s="5"/>
      <c r="O239"/>
    </row>
    <row r="240" spans="1:15" x14ac:dyDescent="0.25">
      <c r="A240" s="5"/>
      <c r="O240"/>
    </row>
    <row r="241" spans="1:15" x14ac:dyDescent="0.25">
      <c r="A241" s="5"/>
      <c r="O241"/>
    </row>
    <row r="242" spans="1:15" x14ac:dyDescent="0.25">
      <c r="A242" s="5"/>
      <c r="O242"/>
    </row>
    <row r="243" spans="1:15" x14ac:dyDescent="0.25">
      <c r="A243" s="5"/>
      <c r="O243"/>
    </row>
    <row r="244" spans="1:15" x14ac:dyDescent="0.25">
      <c r="A244" s="6"/>
      <c r="O244"/>
    </row>
    <row r="245" spans="1:15" x14ac:dyDescent="0.25">
      <c r="A245" s="6"/>
      <c r="O245"/>
    </row>
    <row r="246" spans="1:15" x14ac:dyDescent="0.25">
      <c r="A246" s="6"/>
      <c r="O246"/>
    </row>
    <row r="247" spans="1:15" x14ac:dyDescent="0.25">
      <c r="A247" s="5"/>
      <c r="O247"/>
    </row>
    <row r="248" spans="1:15" x14ac:dyDescent="0.25">
      <c r="A248" s="5"/>
      <c r="O248"/>
    </row>
    <row r="249" spans="1:15" x14ac:dyDescent="0.25">
      <c r="A249" s="5"/>
      <c r="O249"/>
    </row>
    <row r="250" spans="1:15" x14ac:dyDescent="0.25">
      <c r="A250" s="5"/>
      <c r="O250"/>
    </row>
    <row r="251" spans="1:15" x14ac:dyDescent="0.25">
      <c r="A251" s="5"/>
      <c r="O251"/>
    </row>
    <row r="252" spans="1:15" x14ac:dyDescent="0.25">
      <c r="A252" s="5"/>
      <c r="O252"/>
    </row>
    <row r="253" spans="1:15" x14ac:dyDescent="0.25">
      <c r="A253" s="5"/>
      <c r="O253"/>
    </row>
    <row r="254" spans="1:15" x14ac:dyDescent="0.25">
      <c r="A254" s="6"/>
      <c r="O254"/>
    </row>
    <row r="255" spans="1:15" x14ac:dyDescent="0.25">
      <c r="A255" s="6"/>
      <c r="O255"/>
    </row>
    <row r="256" spans="1:15" x14ac:dyDescent="0.25">
      <c r="A256" s="6"/>
      <c r="O256"/>
    </row>
    <row r="257" spans="1:15" x14ac:dyDescent="0.25">
      <c r="A257" s="5"/>
      <c r="O257"/>
    </row>
    <row r="258" spans="1:15" x14ac:dyDescent="0.25">
      <c r="A258" s="5"/>
      <c r="O258"/>
    </row>
    <row r="259" spans="1:15" x14ac:dyDescent="0.25">
      <c r="A259" s="5"/>
      <c r="O259"/>
    </row>
    <row r="260" spans="1:15" x14ac:dyDescent="0.25">
      <c r="A260" s="5"/>
      <c r="O260"/>
    </row>
    <row r="261" spans="1:15" x14ac:dyDescent="0.25">
      <c r="A261" s="5"/>
      <c r="O261"/>
    </row>
    <row r="262" spans="1:15" x14ac:dyDescent="0.25">
      <c r="A262" s="5"/>
      <c r="O262"/>
    </row>
    <row r="263" spans="1:15" x14ac:dyDescent="0.25">
      <c r="A263" s="5"/>
      <c r="O263"/>
    </row>
    <row r="264" spans="1:15" x14ac:dyDescent="0.25">
      <c r="A264" s="6"/>
      <c r="O264"/>
    </row>
    <row r="265" spans="1:15" x14ac:dyDescent="0.25">
      <c r="A265" s="6"/>
      <c r="O265"/>
    </row>
    <row r="266" spans="1:15" x14ac:dyDescent="0.25">
      <c r="A266" s="6"/>
      <c r="O266"/>
    </row>
    <row r="267" spans="1:15" x14ac:dyDescent="0.25">
      <c r="A267" s="5"/>
      <c r="O267"/>
    </row>
    <row r="268" spans="1:15" x14ac:dyDescent="0.25">
      <c r="A268" s="5"/>
      <c r="O268"/>
    </row>
    <row r="269" spans="1:15" x14ac:dyDescent="0.25">
      <c r="A269" s="1"/>
      <c r="O269"/>
    </row>
    <row r="270" spans="1:15" x14ac:dyDescent="0.25">
      <c r="A270" s="1"/>
      <c r="O270"/>
    </row>
    <row r="271" spans="1:15" x14ac:dyDescent="0.25">
      <c r="A271" s="1"/>
      <c r="O271"/>
    </row>
  </sheetData>
  <autoFilter ref="B1:B273"/>
  <mergeCells count="10">
    <mergeCell ref="B56:E56"/>
    <mergeCell ref="B55:G55"/>
    <mergeCell ref="A2:M4"/>
    <mergeCell ref="A5:M6"/>
    <mergeCell ref="A7:M8"/>
    <mergeCell ref="B50:G50"/>
    <mergeCell ref="B54:G54"/>
    <mergeCell ref="B51:G51"/>
    <mergeCell ref="B52:G52"/>
    <mergeCell ref="B53:G53"/>
  </mergeCells>
  <pageMargins left="0.70866141732283472" right="0.31496062992125984" top="0.74803149606299213" bottom="0.15748031496062992" header="0.31496062992125984" footer="0.31496062992125984"/>
  <pageSetup paperSize="9" scale="64" orientation="landscape" r:id="rId1"/>
  <rowBreaks count="6" manualBreakCount="6">
    <brk id="14" max="6" man="1"/>
    <brk id="20" max="6" man="1"/>
    <brk id="38" max="6" man="1"/>
    <brk id="53" max="16383" man="1"/>
    <brk id="57" max="6" man="1"/>
    <brk id="6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User</cp:lastModifiedBy>
  <cp:lastPrinted>2025-02-26T10:34:06Z</cp:lastPrinted>
  <dcterms:created xsi:type="dcterms:W3CDTF">2020-01-31T07:01:33Z</dcterms:created>
  <dcterms:modified xsi:type="dcterms:W3CDTF">2025-02-26T10:39:49Z</dcterms:modified>
</cp:coreProperties>
</file>