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0" i="1" l="1"/>
  <c r="F13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<sst xmlns="http://schemas.openxmlformats.org/spreadsheetml/2006/main" count="24" uniqueCount="22">
  <si>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</si>
  <si>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</si>
  <si>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</si>
  <si>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</si>
  <si>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</si>
  <si>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</si>
  <si>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</si>
  <si>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</si>
  <si>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</si>
  <si>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</si>
  <si>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</si>
  <si>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</si>
  <si>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</si>
  <si>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флакон</t>
  </si>
  <si>
    <t>Ципрофлоксацин Раствор для инфузий, 0,2%, 100 мл, № 1</t>
  </si>
  <si>
    <t xml:space="preserve">Директор </t>
  </si>
  <si>
    <t xml:space="preserve">Объявление №73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</si>
  <si>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"05" апреля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</si>
  <si>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</si>
  <si>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12.04.2023 года время: 14 часов 00 минут.</t>
  </si>
  <si>
    <t>Эзомепразол Лиофилизат для приготовления раствора для инъекций и инфузий, 40 мг, № 1</t>
  </si>
  <si>
    <t>Цефепим- Авимед  Порошок для приготовления раствора для инъекций, 1 г,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</si>
</sst>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/>
    </xf>
    <xf numFmtId="3" fontId="18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2" zoomScale="73" zoomScaleNormal="73" zoomScaleSheetLayoutView="73" workbookViewId="0">
      <selection activeCell="B10" sqref="B10:F13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12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99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8">
        <v>1</v>
      </c>
      <c r="B10" s="45" t="s">
        <v>21</v>
      </c>
      <c r="C10" s="46" t="s">
        <v>13</v>
      </c>
      <c r="D10" s="46">
        <v>2840</v>
      </c>
      <c r="E10" s="49">
        <v>2429.39</v>
      </c>
      <c r="F10" s="40">
        <f t="shared" ref="F10:F12" si="0">D10*E10</f>
        <v>6899467.5999999996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48">
        <v>2</v>
      </c>
      <c r="B11" s="45" t="s">
        <v>20</v>
      </c>
      <c r="C11" s="46" t="s">
        <v>13</v>
      </c>
      <c r="D11" s="46">
        <v>3716</v>
      </c>
      <c r="E11" s="49">
        <v>1856.77</v>
      </c>
      <c r="F11" s="40">
        <f t="shared" si="0"/>
        <v>6899757.3200000003</v>
      </c>
      <c r="G11" s="36"/>
      <c r="H11" s="36"/>
      <c r="I11" s="36"/>
      <c r="J11" s="36"/>
      <c r="K11" s="36"/>
      <c r="L11" s="36"/>
      <c r="N11" s="16"/>
    </row>
    <row r="12" spans="1:14" s="15" customFormat="1" ht="28.5" customHeight="1" x14ac:dyDescent="0.25">
      <c r="A12" s="48">
        <v>3</v>
      </c>
      <c r="B12" s="45" t="s">
        <v>14</v>
      </c>
      <c r="C12" s="46" t="s">
        <v>13</v>
      </c>
      <c r="D12" s="46">
        <v>2000</v>
      </c>
      <c r="E12" s="46">
        <v>164.65</v>
      </c>
      <c r="F12" s="40">
        <f t="shared" si="0"/>
        <v>329300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37"/>
      <c r="B13" s="44" t="s">
        <v>8</v>
      </c>
      <c r="C13" s="41"/>
      <c r="D13" s="42"/>
      <c r="E13" s="43"/>
      <c r="F13" s="47">
        <f>SUM(F10:F12)</f>
        <v>14128524.92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50" t="s">
        <v>5</v>
      </c>
      <c r="C14" s="50"/>
      <c r="D14" s="50"/>
      <c r="E14" s="50"/>
      <c r="F14" s="50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56" t="s">
        <v>11</v>
      </c>
      <c r="C15" s="56"/>
      <c r="D15" s="56"/>
      <c r="E15" s="56"/>
      <c r="F15" s="56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57" t="s">
        <v>18</v>
      </c>
      <c r="C16" s="57"/>
      <c r="D16" s="57"/>
      <c r="E16" s="57"/>
      <c r="F16" s="57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57" t="s">
        <v>19</v>
      </c>
      <c r="C17" s="57"/>
      <c r="D17" s="57"/>
      <c r="E17" s="57"/>
      <c r="F17" s="57"/>
      <c r="G17" s="2"/>
      <c r="H17" s="2"/>
      <c r="I17" s="2"/>
      <c r="J17" s="2"/>
      <c r="K17" s="2"/>
      <c r="L17" s="2"/>
      <c r="N17"/>
    </row>
    <row r="18" spans="1:14" ht="385.5" customHeight="1" x14ac:dyDescent="0.25">
      <c r="A18" s="11"/>
      <c r="B18" s="55" t="s">
        <v>10</v>
      </c>
      <c r="C18" s="55"/>
      <c r="D18" s="55"/>
      <c r="E18" s="55"/>
      <c r="F18" s="55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0" t="s">
        <v>6</v>
      </c>
      <c r="C19" s="50"/>
      <c r="D19" s="50"/>
      <c r="E19" s="50"/>
      <c r="F19" s="50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19" t="s">
        <v>15</v>
      </c>
      <c r="C20" s="35" t="s">
        <v>9</v>
      </c>
      <c r="D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2023-04-12T07:17:52Z</cp:lastPrinted>
  <dcterms:created xsi:type="dcterms:W3CDTF">2020-01-31T07:01:33Z</dcterms:created>
  <dcterms:modified xsi:type="dcterms:W3CDTF">2023-04-12T07:54:52Z</dcterms:modified>
</cp:coreProperties>
</file>