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Лист1!$A$1:$F$20</definedName>
  </definedNames>
  <calcPr calcId="152511"/>
</workbook>
</file>

<file path=xl/calcChain.xml><?xml version="1.0" encoding="utf-8"?>
<calcChain xmlns="http://schemas.openxmlformats.org/spreadsheetml/2006/main">
  <c r="F12" i="1" l="1"/>
  <c r="F11" i="1"/>
  <c r="F10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<sst xmlns="http://schemas.openxmlformats.org/spreadsheetml/2006/main" count="22" uniqueCount="22">
  <si>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</si>
  <si>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</si>
  <si>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</si>
  <si>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</si>
  <si>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</si>
  <si>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</si>
  <si>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</si>
  <si>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</si>
  <si>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</si>
  <si>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</si>
  <si>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</si>
  <si>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</si>
  <si>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</si>
  <si>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флакон</t>
  </si>
  <si>
    <t>Директор</t>
  </si>
  <si>
    <t xml:space="preserve">Объявление №139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</si>
  <si>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"11"  сентября  2023  года
</t>
  </si>
  <si>
    <t>НеоЦитотект®  Раствор для внутривенного введения, 10 мл/1000 Е, 10 мл, №1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</si>
  <si>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</si>
  <si>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18.09.2023 года время: 14 часов 00 минут.</t>
  </si>
  <si>
    <t>контейнер</t>
  </si>
  <si>
    <t>Нумета G13E, Эмульсия для инфузий, 300 мл,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</si>
</sst>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167" fontId="17" fillId="0" borderId="1" xfId="0" applyNumberFormat="1" applyFont="1" applyBorder="1" applyAlignment="1">
      <alignment horizontal="center" vertical="top" wrapText="1"/>
    </xf>
    <xf numFmtId="167" fontId="15" fillId="0" borderId="1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center" vertical="top"/>
    </xf>
    <xf numFmtId="3" fontId="17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B11" sqref="B11:C11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7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ht="18" customHeight="1" x14ac:dyDescent="0.25">
      <c r="A5" s="49" t="s">
        <v>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x14ac:dyDescent="0.25">
      <c r="A7" s="50" t="s">
        <v>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4" ht="88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31.5" customHeight="1" x14ac:dyDescent="0.25">
      <c r="A10" s="38">
        <v>1</v>
      </c>
      <c r="B10" s="57" t="s">
        <v>17</v>
      </c>
      <c r="C10" s="58" t="s">
        <v>13</v>
      </c>
      <c r="D10" s="42">
        <v>50</v>
      </c>
      <c r="E10" s="43">
        <v>62477.83</v>
      </c>
      <c r="F10" s="44">
        <f>D10*E10</f>
        <v>3123891.5</v>
      </c>
      <c r="G10" s="24"/>
      <c r="H10" s="24"/>
      <c r="I10" s="24"/>
      <c r="J10" s="24"/>
      <c r="K10" s="24"/>
      <c r="L10" s="24"/>
      <c r="N10" s="16"/>
    </row>
    <row r="11" spans="1:14" s="15" customFormat="1" ht="31.5" customHeight="1" x14ac:dyDescent="0.25">
      <c r="A11" s="38">
        <v>2</v>
      </c>
      <c r="B11" s="61" t="s">
        <v>21</v>
      </c>
      <c r="C11" s="62" t="s">
        <v>20</v>
      </c>
      <c r="D11" s="56">
        <v>15</v>
      </c>
      <c r="E11" s="54">
        <v>37545.800000000003</v>
      </c>
      <c r="F11" s="55">
        <f>D11*E11</f>
        <v>563187</v>
      </c>
      <c r="G11" s="24"/>
      <c r="H11" s="24"/>
      <c r="I11" s="24"/>
      <c r="J11" s="24"/>
      <c r="K11" s="24"/>
      <c r="L11" s="24"/>
      <c r="N11" s="16"/>
    </row>
    <row r="12" spans="1:14" s="12" customFormat="1" ht="18.75" customHeight="1" x14ac:dyDescent="0.25">
      <c r="A12" s="39"/>
      <c r="B12" s="59" t="s">
        <v>7</v>
      </c>
      <c r="C12" s="60"/>
      <c r="D12" s="40"/>
      <c r="E12" s="41"/>
      <c r="F12" s="45">
        <f>SUM(F10:F11)</f>
        <v>3687078.5</v>
      </c>
      <c r="G12" s="25"/>
      <c r="H12" s="25"/>
      <c r="I12" s="25"/>
      <c r="J12" s="25"/>
      <c r="K12" s="25"/>
      <c r="L12" s="25"/>
      <c r="N12" s="7"/>
    </row>
    <row r="13" spans="1:14" ht="21.75" customHeight="1" x14ac:dyDescent="0.25">
      <c r="A13" s="26"/>
      <c r="B13" s="46" t="s">
        <v>5</v>
      </c>
      <c r="C13" s="46"/>
      <c r="D13" s="46"/>
      <c r="E13" s="46"/>
      <c r="F13" s="46"/>
      <c r="G13" s="25"/>
      <c r="H13" s="25"/>
      <c r="I13" s="25"/>
      <c r="J13" s="25"/>
      <c r="K13" s="25"/>
      <c r="L13" s="25"/>
      <c r="N13"/>
    </row>
    <row r="14" spans="1:14" ht="24" customHeight="1" x14ac:dyDescent="0.25">
      <c r="A14" s="26"/>
      <c r="B14" s="52" t="s">
        <v>9</v>
      </c>
      <c r="C14" s="52"/>
      <c r="D14" s="52"/>
      <c r="E14" s="52"/>
      <c r="F14" s="52"/>
      <c r="G14" s="25"/>
      <c r="H14" s="25"/>
      <c r="I14" s="25"/>
      <c r="J14" s="25"/>
      <c r="K14" s="25"/>
      <c r="L14" s="25"/>
      <c r="N14"/>
    </row>
    <row r="15" spans="1:14" ht="34.5" customHeight="1" x14ac:dyDescent="0.25">
      <c r="A15" s="26"/>
      <c r="B15" s="53" t="s">
        <v>18</v>
      </c>
      <c r="C15" s="53"/>
      <c r="D15" s="53"/>
      <c r="E15" s="53"/>
      <c r="F15" s="53"/>
      <c r="G15" s="25"/>
      <c r="H15" s="25"/>
      <c r="I15" s="25"/>
      <c r="J15" s="25"/>
      <c r="K15" s="25"/>
      <c r="L15" s="25"/>
      <c r="N15"/>
    </row>
    <row r="16" spans="1:14" ht="36.75" customHeight="1" x14ac:dyDescent="0.25">
      <c r="A16" s="27"/>
      <c r="B16" s="53" t="s">
        <v>19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ht="409.6" customHeight="1" x14ac:dyDescent="0.25">
      <c r="A17" s="27"/>
      <c r="B17" s="51" t="s">
        <v>12</v>
      </c>
      <c r="C17" s="51"/>
      <c r="D17" s="51"/>
      <c r="E17" s="51"/>
      <c r="F17" s="51"/>
      <c r="G17" s="25"/>
      <c r="H17" s="25"/>
      <c r="I17" s="25"/>
      <c r="J17" s="25"/>
      <c r="K17" s="25"/>
      <c r="L17" s="25"/>
      <c r="N17"/>
    </row>
    <row r="18" spans="1:14" s="12" customFormat="1" ht="75.75" customHeight="1" x14ac:dyDescent="0.25">
      <c r="A18" s="27"/>
      <c r="B18" s="46" t="s">
        <v>11</v>
      </c>
      <c r="C18" s="46"/>
      <c r="D18" s="46"/>
      <c r="E18" s="46"/>
      <c r="F18" s="46"/>
      <c r="G18" s="25"/>
      <c r="H18" s="25"/>
      <c r="I18" s="25"/>
      <c r="J18" s="25"/>
      <c r="K18" s="25"/>
      <c r="L18" s="25"/>
    </row>
    <row r="19" spans="1:14" ht="51" customHeight="1" x14ac:dyDescent="0.25">
      <c r="A19" s="26"/>
      <c r="B19" t="s">
        <v>14</v>
      </c>
      <c r="C19" s="31" t="s">
        <v>8</v>
      </c>
      <c r="D19" s="25"/>
      <c r="E19" s="29"/>
      <c r="F19" s="29"/>
      <c r="G19" s="25"/>
      <c r="H19" s="25"/>
      <c r="I19" s="25"/>
      <c r="J19" s="25"/>
      <c r="K19" s="25"/>
      <c r="L19" s="25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3" manualBreakCount="3">
    <brk id="16" max="16383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2023-09-11T06:17:12Z</cp:lastPrinted>
  <dcterms:created xsi:type="dcterms:W3CDTF">2020-01-31T07:01:33Z</dcterms:created>
  <dcterms:modified xsi:type="dcterms:W3CDTF">2023-09-11T06:22:39Z</dcterms:modified>
</cp:coreProperties>
</file>