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40" windowHeight="12240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Лист1!$A$1:$M$24</definedName>
  </definedNames>
  <calcPr calcId="152511"/>
</workbook>
</file>

<file path=xl/calcChain.xml><?xml version="1.0" encoding="utf-8"?>
<calcChain xmlns="http://schemas.openxmlformats.org/spreadsheetml/2006/main">
  <c r="G17" i="1" l="1"/>
  <c r="G11" i="1"/>
  <c r="G12" i="1"/>
  <c r="G13" i="1"/>
  <c r="G14" i="1"/>
  <c r="G15" i="1"/>
  <c r="G16" i="1"/>
  <c r="G10" i="1"/>
</calcChain>
</file>

<file path=xl/sharedStrings.xml><?xml version="1.0" encoding="utf-8"?>
<sst xmlns="http://schemas.openxmlformats.org/spreadsheetml/2006/main" count="40" uniqueCount="38">
  <si>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</si>
  <si>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</si>
  <si>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</si>
  <si>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</si>
  <si>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</si>
  <si>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</si>
  <si>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</si>
  <si>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</si>
  <si>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</si>
  <si>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 xml:space="preserve">Директор                  </t>
  </si>
  <si>
    <t>Сураужанов Д.А.</t>
  </si>
  <si>
    <t>шт</t>
  </si>
  <si>
    <t xml:space="preserve">Алматинская область, Жамбылский район, село Узынагаш ул Жанакурлыс 48 А                                                                                "08"  июня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</si>
  <si>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14.06.2022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</si>
  <si>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14.06.2022 года время: 14 часов 00 минут.</t>
  </si>
  <si>
    <t xml:space="preserve">Объявление №71
о проведении закупа ЛС
способом запроса ценовых предложений на 2022 год
</t>
  </si>
  <si>
    <t>Калибровочная касета - Calibration device,на иммунохроматографический анализатор easy reader+</t>
  </si>
  <si>
    <t>Бланк кассета на иммунохроматографический анализатор easy reader+</t>
  </si>
  <si>
    <t>Д-димер - D-DIMER-CHECK-1, уп. №20 на иммунохроматографический анализатор easy reader+</t>
  </si>
  <si>
    <t>Набор</t>
  </si>
  <si>
    <t>Прокальцитонин - PROCALCITONIN-CHECK-1, уп. №20 на иммунохроматографический анализатор easy reader+</t>
  </si>
  <si>
    <t>Контроль d-dimer на иммунохроматографический анализатор easy reader+</t>
  </si>
  <si>
    <t>Штук</t>
  </si>
  <si>
    <t>Контроль Procalcitonin на иммунохроматографический анализатор easy reader+</t>
  </si>
  <si>
    <t>штук</t>
  </si>
  <si>
    <t>Тест-полоски DekaPHAN LAURA</t>
  </si>
  <si>
    <t>упак</t>
  </si>
  <si>
    <t>ИТОГО</t>
  </si>
  <si>
    <t xml:space="preserve">Калибровочная касета - Calibration device,на иммунохроматографический анализатор easy reader+
Для каллибровочных работ
</t>
  </si>
  <si>
    <t>Для бесперебойной работы иммунохроматографического анализатора easy reader+</t>
  </si>
  <si>
    <t xml:space="preserve">Количественный скрининговый экспресс-тест для определения Д-димера в цитратной плазме или цельной крови. В тесте используется особая комбинация окрашенного конъюгата мышиных моноклональных антител к Д-димеру и иммобилизованных на мембране тестовой кассеты других поликлональных антител животного происхождения. В зависимости от концентрации Д-димера в тестовой зоне кассеты появляются линии различной интенсивности окраски, что позволяет количественно оценить концентрацию Д-димера в пробе с помощью экспресс-анализатора для иммунохроматографических тестов «Easy Reader» (VEDALAB).
Состав
Тестовые кассеты 20
Одноразовые пластмассовые пипетки 20
Разбавитель во флаконе-капельнице, 5 мл 1
Инструкция 1
</t>
  </si>
  <si>
    <t xml:space="preserve">Каждый набор содержит все необходимое для проведения 10 или 20 тестов.
1- Реакционные устройства PROCAL- CHECK-1:                  10        20
2- Одноразовые пластиковые пипетки:                                    10        20
3- Разбавитель в бутылке для капельниц:                                2,5 мл  5 мл
4- Брошюра с инструкциями:                                                    1          1
5- Управление (опционально):
Положительный контроль. V0330 и отрицательный контроль ссылка. V0331: сублимированный препарат не инфекционного соединения в разбавленной человеческой сыворотке, протестированный и признанный отрицательным на антиген против ВИЧ, анти-HCV и HBs, содержащий 0,05 % азида натрия, опционально доступен в качестве положительного и отрицательного контроля (1х0,25 мл). Диапазон концентрации указан на этикетке флакона.
</t>
  </si>
  <si>
    <t xml:space="preserve">D -Dimmer положительного и отрицательного контроля должны быть использованы с VEDALAB  D-Dimmer Check-1 количественный экспресс-тест (ccылка.72091 ) и в сочетании с  Easy Reader или просто Reader+ метров (ref .36100 или ref. 36200).
Контрольные флаконы сублимированы.
Контрольные уровни концентрации были определены с помощью считывателей VEDALAB.
II. КОМПОНЕНТЫ
- 1 стеклянный флакон, содержащий положительный контроль прокальцитонина (Ref. V720).
- 1 стеклянный флакон, содержащий отрицательный контроль прокальцитонина (Ref. V721).
- 1 инструкция
</t>
  </si>
  <si>
    <t xml:space="preserve">ПРОКАЛЬЦИТОНИНОВОГО положительного и отрицательного контроля должны быть использованы с VEDALAB Procal Check-1 количественный экспресс-тест (арт. 33091) и в сочетании с  Easy Reader или просто Reader+ (Ref 36100 или Ref. 36200).
Контрольные флаконы сублимированы.
Контрольные уровни концентрации были определены с помощью считывателей VEDALAB.
II. КОМПОНЕНТЫ
- 1 стеклянный флакон, содержащий положительный контроль прокальцитонина (Ref. V0330).
- 1 стеклянный флакон, содержащий отрицательный контроль прокальцитонина (Ref. V0331).
- 1 инструкция
</t>
  </si>
  <si>
    <t xml:space="preserve">Тест полоски для
анализа мочи
Диагностические
полоски из
комплекта
Анализатор мочи
LAURA  11  параметов  
</t>
  </si>
  <si>
    <t>Техническая спецификация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</si>
  <si>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</si>
  <si>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Согласно п.136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</si>
</sst>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2" fillId="0" borderId="5" xfId="0" applyFont="1" applyBorder="1" applyAlignment="1">
      <alignment vertical="center" wrapText="1"/>
    </xf>
    <xf numFmtId="165" fontId="2" fillId="0" borderId="3" xfId="11" applyFont="1" applyBorder="1" applyAlignment="1">
      <alignment horizontal="center" vertical="center" wrapText="1"/>
    </xf>
    <xf numFmtId="165" fontId="2" fillId="0" borderId="1" xfId="1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abSelected="1" view="pageBreakPreview" topLeftCell="A3" zoomScale="73" zoomScaleNormal="73" zoomScaleSheetLayoutView="73" workbookViewId="0">
      <selection activeCell="A7" sqref="A7:M8"/>
    </sheetView>
  </sheetViews>
  <sheetFormatPr defaultRowHeight="15" x14ac:dyDescent="0.25"/>
  <cols>
    <col min="1" max="1" width="9.28515625" customWidth="1"/>
    <col min="2" max="2" width="41.140625" customWidth="1"/>
    <col min="3" max="3" width="56.7109375" style="12" customWidth="1"/>
    <col min="4" max="4" width="11.42578125" customWidth="1"/>
    <col min="5" max="5" width="7.42578125" customWidth="1"/>
    <col min="6" max="6" width="11" style="14" customWidth="1"/>
    <col min="7" max="7" width="17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0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5" ht="28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5" ht="24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5" ht="18" customHeight="1" x14ac:dyDescent="0.25">
      <c r="A5" s="62" t="s">
        <v>12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5" ht="13.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5" x14ac:dyDescent="0.25">
      <c r="A7" s="63" t="s">
        <v>36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5" ht="109.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5" s="15" customFormat="1" ht="60" customHeight="1" thickBot="1" x14ac:dyDescent="0.3">
      <c r="A9" s="37" t="s">
        <v>2</v>
      </c>
      <c r="B9" s="37" t="s">
        <v>0</v>
      </c>
      <c r="C9" s="58" t="s">
        <v>35</v>
      </c>
      <c r="D9" s="41" t="s">
        <v>1</v>
      </c>
      <c r="E9" s="42" t="s">
        <v>4</v>
      </c>
      <c r="F9" s="42" t="s">
        <v>3</v>
      </c>
      <c r="G9" s="42" t="s">
        <v>7</v>
      </c>
      <c r="H9" s="36"/>
      <c r="I9" s="36"/>
      <c r="J9" s="36"/>
      <c r="K9" s="36"/>
      <c r="L9" s="36"/>
      <c r="M9" s="36"/>
      <c r="O9" s="16"/>
    </row>
    <row r="10" spans="1:15" s="15" customFormat="1" ht="65.25" customHeight="1" thickBot="1" x14ac:dyDescent="0.3">
      <c r="A10" s="37">
        <v>1</v>
      </c>
      <c r="B10" s="45" t="s">
        <v>16</v>
      </c>
      <c r="C10" s="55" t="s">
        <v>28</v>
      </c>
      <c r="D10" s="46" t="s">
        <v>11</v>
      </c>
      <c r="E10" s="51">
        <v>3</v>
      </c>
      <c r="F10" s="51">
        <v>17320</v>
      </c>
      <c r="G10" s="56">
        <f>E10*F10</f>
        <v>51960</v>
      </c>
      <c r="H10" s="36"/>
      <c r="I10" s="36"/>
      <c r="J10" s="36"/>
      <c r="K10" s="36"/>
      <c r="L10" s="36"/>
      <c r="M10" s="36"/>
      <c r="O10" s="16"/>
    </row>
    <row r="11" spans="1:15" s="15" customFormat="1" ht="52.5" customHeight="1" thickBot="1" x14ac:dyDescent="0.3">
      <c r="A11" s="37">
        <v>2</v>
      </c>
      <c r="B11" s="47" t="s">
        <v>17</v>
      </c>
      <c r="C11" s="48" t="s">
        <v>29</v>
      </c>
      <c r="D11" s="48" t="s">
        <v>11</v>
      </c>
      <c r="E11" s="47">
        <v>3</v>
      </c>
      <c r="F11" s="47">
        <v>17320</v>
      </c>
      <c r="G11" s="56">
        <f t="shared" ref="G11:G16" si="0">E11*F11</f>
        <v>51960</v>
      </c>
      <c r="H11" s="36"/>
      <c r="I11" s="36"/>
      <c r="J11" s="36"/>
      <c r="K11" s="36"/>
      <c r="L11" s="36"/>
      <c r="M11" s="36"/>
      <c r="O11" s="16"/>
    </row>
    <row r="12" spans="1:15" s="15" customFormat="1" ht="287.25" customHeight="1" thickBot="1" x14ac:dyDescent="0.3">
      <c r="A12" s="37">
        <v>3</v>
      </c>
      <c r="B12" s="47" t="s">
        <v>18</v>
      </c>
      <c r="C12" s="48" t="s">
        <v>30</v>
      </c>
      <c r="D12" s="48" t="s">
        <v>19</v>
      </c>
      <c r="E12" s="47">
        <v>30</v>
      </c>
      <c r="F12" s="47">
        <v>55000</v>
      </c>
      <c r="G12" s="56">
        <f t="shared" si="0"/>
        <v>1650000</v>
      </c>
      <c r="H12" s="36"/>
      <c r="I12" s="36"/>
      <c r="J12" s="36"/>
      <c r="K12" s="36"/>
      <c r="L12" s="36"/>
      <c r="M12" s="36"/>
      <c r="O12" s="16"/>
    </row>
    <row r="13" spans="1:15" s="15" customFormat="1" ht="320.25" customHeight="1" thickBot="1" x14ac:dyDescent="0.3">
      <c r="A13" s="37">
        <v>4</v>
      </c>
      <c r="B13" s="47" t="s">
        <v>20</v>
      </c>
      <c r="C13" s="48" t="s">
        <v>31</v>
      </c>
      <c r="D13" s="48" t="s">
        <v>19</v>
      </c>
      <c r="E13" s="47">
        <v>30</v>
      </c>
      <c r="F13" s="47">
        <v>115200</v>
      </c>
      <c r="G13" s="56">
        <f t="shared" si="0"/>
        <v>3456000</v>
      </c>
      <c r="H13" s="36"/>
      <c r="I13" s="36"/>
      <c r="J13" s="36"/>
      <c r="K13" s="36"/>
      <c r="L13" s="36"/>
      <c r="M13" s="36"/>
      <c r="O13" s="16"/>
    </row>
    <row r="14" spans="1:15" s="15" customFormat="1" ht="245.25" customHeight="1" thickBot="1" x14ac:dyDescent="0.3">
      <c r="A14" s="37">
        <v>5</v>
      </c>
      <c r="B14" s="47" t="s">
        <v>21</v>
      </c>
      <c r="C14" s="48" t="s">
        <v>32</v>
      </c>
      <c r="D14" s="48" t="s">
        <v>22</v>
      </c>
      <c r="E14" s="47">
        <v>2</v>
      </c>
      <c r="F14" s="47">
        <v>17320</v>
      </c>
      <c r="G14" s="56">
        <f t="shared" si="0"/>
        <v>34640</v>
      </c>
      <c r="H14" s="36"/>
      <c r="I14" s="36"/>
      <c r="J14" s="36"/>
      <c r="K14" s="36"/>
      <c r="L14" s="36"/>
      <c r="M14" s="36"/>
      <c r="O14" s="16"/>
    </row>
    <row r="15" spans="1:15" s="15" customFormat="1" ht="228.75" customHeight="1" thickBot="1" x14ac:dyDescent="0.3">
      <c r="A15" s="37">
        <v>6</v>
      </c>
      <c r="B15" s="47" t="s">
        <v>23</v>
      </c>
      <c r="C15" s="48" t="s">
        <v>33</v>
      </c>
      <c r="D15" s="48" t="s">
        <v>24</v>
      </c>
      <c r="E15" s="47">
        <v>2</v>
      </c>
      <c r="F15" s="47">
        <v>17320</v>
      </c>
      <c r="G15" s="56">
        <f t="shared" si="0"/>
        <v>34640</v>
      </c>
      <c r="H15" s="36"/>
      <c r="I15" s="36"/>
      <c r="J15" s="36"/>
      <c r="K15" s="36"/>
      <c r="L15" s="36"/>
      <c r="M15" s="36"/>
      <c r="O15" s="16"/>
    </row>
    <row r="16" spans="1:15" s="15" customFormat="1" ht="116.25" customHeight="1" thickBot="1" x14ac:dyDescent="0.3">
      <c r="A16" s="44">
        <v>7</v>
      </c>
      <c r="B16" s="47" t="s">
        <v>25</v>
      </c>
      <c r="C16" s="48" t="s">
        <v>34</v>
      </c>
      <c r="D16" s="48" t="s">
        <v>26</v>
      </c>
      <c r="E16" s="47">
        <v>40</v>
      </c>
      <c r="F16" s="52">
        <v>24180</v>
      </c>
      <c r="G16" s="57">
        <f t="shared" si="0"/>
        <v>967200</v>
      </c>
      <c r="H16" s="36"/>
      <c r="I16" s="36"/>
      <c r="J16" s="36"/>
      <c r="K16" s="36"/>
      <c r="L16" s="36"/>
      <c r="M16" s="36"/>
      <c r="O16" s="16"/>
    </row>
    <row r="17" spans="1:15" s="12" customFormat="1" ht="18.75" customHeight="1" thickBot="1" x14ac:dyDescent="0.3">
      <c r="A17" s="35"/>
      <c r="B17" s="49" t="s">
        <v>27</v>
      </c>
      <c r="C17" s="50"/>
      <c r="D17" s="50"/>
      <c r="E17" s="50"/>
      <c r="F17" s="53"/>
      <c r="G17" s="54">
        <f>SUM(G10:G16)</f>
        <v>6246400</v>
      </c>
      <c r="H17" s="38"/>
      <c r="I17" s="38"/>
      <c r="J17" s="38"/>
      <c r="K17" s="38"/>
      <c r="L17" s="38"/>
      <c r="M17" s="38"/>
      <c r="O17" s="7"/>
    </row>
    <row r="18" spans="1:15" ht="39" customHeight="1" x14ac:dyDescent="0.25">
      <c r="A18" s="39"/>
      <c r="B18" s="64" t="s">
        <v>5</v>
      </c>
      <c r="C18" s="64"/>
      <c r="D18" s="64"/>
      <c r="E18" s="64"/>
      <c r="F18" s="64"/>
      <c r="G18" s="64"/>
      <c r="H18" s="38"/>
      <c r="I18" s="38"/>
      <c r="J18" s="38"/>
      <c r="K18" s="38"/>
      <c r="L18" s="38"/>
      <c r="M18" s="38"/>
      <c r="O18"/>
    </row>
    <row r="19" spans="1:15" ht="24" customHeight="1" x14ac:dyDescent="0.25">
      <c r="A19" s="39"/>
      <c r="B19" s="66" t="s">
        <v>8</v>
      </c>
      <c r="C19" s="66"/>
      <c r="D19" s="66"/>
      <c r="E19" s="66"/>
      <c r="F19" s="66"/>
      <c r="G19" s="66"/>
      <c r="H19" s="38"/>
      <c r="I19" s="38"/>
      <c r="J19" s="38"/>
      <c r="K19" s="38"/>
      <c r="L19" s="38"/>
      <c r="M19" s="38"/>
      <c r="O19"/>
    </row>
    <row r="20" spans="1:15" ht="48.75" customHeight="1" x14ac:dyDescent="0.25">
      <c r="A20" s="39"/>
      <c r="B20" s="67" t="s">
        <v>13</v>
      </c>
      <c r="C20" s="67"/>
      <c r="D20" s="67"/>
      <c r="E20" s="67"/>
      <c r="F20" s="67"/>
      <c r="G20" s="67"/>
      <c r="H20" s="38"/>
      <c r="I20" s="38"/>
      <c r="J20" s="38"/>
      <c r="K20" s="38"/>
      <c r="L20" s="38"/>
      <c r="M20" s="38"/>
      <c r="O20"/>
    </row>
    <row r="21" spans="1:15" ht="36.75" customHeight="1" x14ac:dyDescent="0.25">
      <c r="A21" s="40"/>
      <c r="B21" s="67" t="s">
        <v>14</v>
      </c>
      <c r="C21" s="67"/>
      <c r="D21" s="67"/>
      <c r="E21" s="67"/>
      <c r="F21" s="67"/>
      <c r="G21" s="67"/>
      <c r="H21" s="38"/>
      <c r="I21" s="38"/>
      <c r="J21" s="38"/>
      <c r="K21" s="38"/>
      <c r="L21" s="38"/>
      <c r="M21" s="38"/>
      <c r="O21"/>
    </row>
    <row r="22" spans="1:15" ht="374.25" customHeight="1" x14ac:dyDescent="0.25">
      <c r="A22" s="27"/>
      <c r="B22" s="65" t="s">
        <v>37</v>
      </c>
      <c r="C22" s="65"/>
      <c r="D22" s="65"/>
      <c r="E22" s="65"/>
      <c r="F22" s="65"/>
      <c r="G22" s="65"/>
      <c r="H22" s="25"/>
      <c r="I22" s="25"/>
      <c r="J22" s="25"/>
      <c r="K22" s="25"/>
      <c r="L22" s="25"/>
      <c r="M22" s="25"/>
      <c r="O22"/>
    </row>
    <row r="23" spans="1:15" s="12" customFormat="1" ht="78.75" customHeight="1" x14ac:dyDescent="0.25">
      <c r="A23" s="27"/>
      <c r="B23" s="59" t="s">
        <v>6</v>
      </c>
      <c r="C23" s="59"/>
      <c r="D23" s="59"/>
      <c r="E23" s="59"/>
      <c r="F23" s="59"/>
      <c r="G23" s="59"/>
      <c r="H23" s="25"/>
      <c r="I23" s="25"/>
      <c r="J23" s="25"/>
      <c r="K23" s="25"/>
      <c r="L23" s="25"/>
      <c r="M23" s="25"/>
    </row>
    <row r="24" spans="1:15" ht="51" customHeight="1" x14ac:dyDescent="0.3">
      <c r="A24" s="26"/>
      <c r="B24" s="43" t="s">
        <v>9</v>
      </c>
      <c r="C24" s="43"/>
      <c r="D24" s="19"/>
      <c r="E24" t="s">
        <v>10</v>
      </c>
      <c r="F24" s="29"/>
      <c r="G24" s="29"/>
      <c r="H24" s="25"/>
      <c r="I24" s="25"/>
      <c r="J24" s="25"/>
      <c r="K24" s="25"/>
      <c r="L24" s="25"/>
      <c r="M24" s="25"/>
      <c r="O24"/>
    </row>
    <row r="25" spans="1:15" ht="18.75" x14ac:dyDescent="0.3">
      <c r="A25" s="20"/>
      <c r="B25" s="19"/>
      <c r="C25" s="19"/>
      <c r="D25" s="34"/>
      <c r="E25" s="34"/>
      <c r="F25" s="34"/>
      <c r="G25" s="34"/>
      <c r="H25" s="19"/>
      <c r="I25" s="19"/>
      <c r="J25" s="19"/>
      <c r="K25" s="19"/>
      <c r="L25" s="19"/>
      <c r="M25" s="19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s="12" customFormat="1" x14ac:dyDescent="0.25">
      <c r="A27" s="26"/>
      <c r="B27" s="24"/>
      <c r="C27" s="24"/>
      <c r="D27" s="30"/>
      <c r="E27" s="30"/>
      <c r="F27" s="30"/>
      <c r="G27" s="31"/>
      <c r="H27" s="25"/>
      <c r="I27" s="25"/>
      <c r="J27" s="25"/>
      <c r="K27" s="25"/>
      <c r="L27" s="25"/>
      <c r="M27" s="25"/>
    </row>
    <row r="28" spans="1:15" s="12" customFormat="1" x14ac:dyDescent="0.25">
      <c r="A28" s="26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</row>
    <row r="29" spans="1:15" ht="34.5" customHeight="1" x14ac:dyDescent="0.25">
      <c r="A29" s="26"/>
      <c r="B29" s="24"/>
      <c r="C29" s="24"/>
      <c r="D29" s="32"/>
      <c r="E29" s="32"/>
      <c r="F29" s="32"/>
      <c r="G29" s="32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4"/>
      <c r="C30" s="24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4"/>
      <c r="C31" s="24"/>
      <c r="D31" s="30"/>
      <c r="E31" s="30"/>
      <c r="F31" s="30"/>
      <c r="G31" s="30"/>
      <c r="H31" s="25"/>
      <c r="I31" s="25"/>
      <c r="J31" s="25"/>
      <c r="K31" s="25"/>
      <c r="L31" s="25"/>
      <c r="M31" s="25"/>
      <c r="O31"/>
    </row>
    <row r="32" spans="1:15" x14ac:dyDescent="0.25">
      <c r="A32" s="27"/>
      <c r="B32" s="24"/>
      <c r="C32" s="24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x14ac:dyDescent="0.25">
      <c r="A33" s="27"/>
      <c r="B33" s="33"/>
      <c r="C33" s="33"/>
      <c r="D33" s="33"/>
      <c r="E33" s="33"/>
      <c r="F33" s="33"/>
      <c r="G33" s="33"/>
      <c r="H33" s="25"/>
      <c r="I33" s="25"/>
      <c r="J33" s="25"/>
      <c r="K33" s="25"/>
      <c r="L33" s="25"/>
      <c r="M33" s="25"/>
      <c r="O33"/>
    </row>
    <row r="34" spans="1:15" x14ac:dyDescent="0.25">
      <c r="A34" s="27"/>
      <c r="B34" s="28"/>
      <c r="C34" s="28"/>
      <c r="D34" s="25"/>
      <c r="E34" s="25"/>
      <c r="F34" s="29"/>
      <c r="G34" s="29"/>
      <c r="H34" s="25"/>
      <c r="I34" s="25"/>
      <c r="J34" s="25"/>
      <c r="K34" s="25"/>
      <c r="L34" s="25"/>
      <c r="M34" s="25"/>
      <c r="O34"/>
    </row>
    <row r="35" spans="1:15" x14ac:dyDescent="0.25">
      <c r="A35" s="26"/>
      <c r="B35" s="28"/>
      <c r="C35" s="28"/>
      <c r="D35" s="25"/>
      <c r="E35" s="25"/>
      <c r="F35" s="29"/>
      <c r="G35" s="29"/>
      <c r="H35" s="25"/>
      <c r="I35" s="25"/>
      <c r="J35" s="25"/>
      <c r="K35" s="25"/>
      <c r="L35" s="25"/>
      <c r="M35" s="25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8.75" x14ac:dyDescent="0.3">
      <c r="A40" s="20"/>
      <c r="B40" s="21"/>
      <c r="C40" s="21"/>
      <c r="D40" s="19"/>
      <c r="E40" s="19"/>
      <c r="F40" s="22"/>
      <c r="G40" s="22"/>
      <c r="H40" s="19"/>
      <c r="I40" s="19"/>
      <c r="J40" s="19"/>
      <c r="K40" s="19"/>
      <c r="L40" s="19"/>
      <c r="M40" s="19"/>
      <c r="O40"/>
    </row>
    <row r="41" spans="1:15" ht="18.75" x14ac:dyDescent="0.3">
      <c r="A41" s="20"/>
      <c r="B41" s="21"/>
      <c r="C41" s="21"/>
      <c r="D41" s="19"/>
      <c r="E41" s="19"/>
      <c r="F41" s="22"/>
      <c r="G41" s="22"/>
      <c r="H41" s="19"/>
      <c r="I41" s="19"/>
      <c r="J41" s="19"/>
      <c r="K41" s="19"/>
      <c r="L41" s="19"/>
      <c r="M41" s="19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11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11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6"/>
      <c r="B73" s="3"/>
      <c r="C73" s="3"/>
      <c r="D73" s="2"/>
      <c r="E73" s="2"/>
      <c r="O73"/>
    </row>
    <row r="74" spans="1:15" x14ac:dyDescent="0.25">
      <c r="A74" s="6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6"/>
      <c r="B83" s="4"/>
      <c r="C83" s="4"/>
      <c r="O83"/>
    </row>
    <row r="84" spans="1:15" x14ac:dyDescent="0.25">
      <c r="A84" s="6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6"/>
      <c r="O152"/>
    </row>
    <row r="153" spans="1:15" x14ac:dyDescent="0.25">
      <c r="A153" s="6"/>
      <c r="O153"/>
    </row>
    <row r="154" spans="1:15" x14ac:dyDescent="0.25">
      <c r="A154" s="6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6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6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6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6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6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6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6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6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1"/>
      <c r="O237"/>
    </row>
    <row r="238" spans="1:15" x14ac:dyDescent="0.25">
      <c r="A238" s="1"/>
      <c r="O238"/>
    </row>
    <row r="239" spans="1:15" x14ac:dyDescent="0.25">
      <c r="A239" s="1"/>
      <c r="O239"/>
    </row>
  </sheetData>
  <autoFilter ref="B1:B241"/>
  <mergeCells count="9">
    <mergeCell ref="B23:G23"/>
    <mergeCell ref="A2:M4"/>
    <mergeCell ref="A5:M6"/>
    <mergeCell ref="A7:M8"/>
    <mergeCell ref="B18:G18"/>
    <mergeCell ref="B22:G22"/>
    <mergeCell ref="B19:G19"/>
    <mergeCell ref="B20:G20"/>
    <mergeCell ref="B21:G21"/>
  </mergeCells>
  <pageMargins left="0.70866141732283472" right="0.31496062992125984" top="0.74803149606299213" bottom="0.15748031496062992" header="0.31496062992125984" footer="0.31496062992125984"/>
  <pageSetup paperSize="9" scale="85" orientation="landscape" r:id="rId1"/>
  <rowBreaks count="6" manualBreakCount="6">
    <brk id="11" max="12" man="1"/>
    <brk id="13" max="12" man="1"/>
    <brk id="14" max="12" man="1"/>
    <brk id="21" max="12" man="1"/>
    <brk id="25" max="8" man="1"/>
    <brk id="32" max="9" man="1"/>
  </rowBreaks>
  <colBreaks count="1" manualBreakCount="1">
    <brk id="7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2022-09-15T09:24:10Z</cp:lastPrinted>
  <dcterms:created xsi:type="dcterms:W3CDTF">2020-01-31T07:01:33Z</dcterms:created>
  <dcterms:modified xsi:type="dcterms:W3CDTF">2022-09-16T03:45:44Z</dcterms:modified>
</cp:coreProperties>
</file>