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Лист1!$B$1:$B$242</definedName>
    <definedName name="_xlnm.Print_Area" localSheetId="0">Лист1!$A$1:$G$26</definedName>
  </definedNames>
  <calcPr calcId="152511"/>
</workbook>
</file>

<file path=xl/calcChain.xml><?xml version="1.0" encoding="utf-8"?>
<calcChain xmlns="http://schemas.openxmlformats.org/spreadsheetml/2006/main">
  <c r="G18" i="1" l="1"/>
  <c r="G17" i="1"/>
  <c r="G16" i="1" l="1"/>
  <c r="G12" i="1" l="1"/>
  <c r="G14" i="1" l="1"/>
  <c r="G15" i="1"/>
  <c r="G13" i="1" l="1"/>
  <c r="G11" i="1"/>
  <c r="G10" i="1"/>
</calcChain>
</file>

<file path=xl/sharedStrings.xml><?xml version="1.0" encoding="utf-8"?>
<sst xmlns="http://schemas.openxmlformats.org/spreadsheetml/2006/main" count="42" uniqueCount="34">
  <si>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</si>
  <si>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</si>
  <si>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</si>
  <si>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</si>
  <si>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</si>
  <si>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</si>
  <si>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</si>
  <si>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</si>
  <si>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</si>
  <si>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</si>
  <si>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</si>
  <si>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</si>
  <si>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  до  31.12.2024 года.</t>
  </si>
  <si>
    <t>Директор                                                Сыбанбаев  Д.А.</t>
  </si>
  <si>
    <t>флакон</t>
  </si>
  <si>
    <t>Амброксол (Амбро) сироп, 30мг/5мл, 100 мл, №1</t>
  </si>
  <si>
    <t>Амброксол    сироп, 30мг/5мл, 100 мл, №1</t>
  </si>
  <si>
    <t>Аминоплазмаль Гепа 10%,
Раствор для инфузий, 10 %, 500 мл, №10</t>
  </si>
  <si>
    <t>бутылка</t>
  </si>
  <si>
    <t>Иммуноглобулин человека нормальный IgG , IgM , IgA, Пентаглобин,раствор для внутривенного введения, 50 мл, №1</t>
  </si>
  <si>
    <t>таблетка</t>
  </si>
  <si>
    <t>Мизопростол  таблетки, 0.2 мг, №4</t>
  </si>
  <si>
    <t>ампула</t>
  </si>
  <si>
    <t>Тиамина хлорид (Витамин В1) раствор для иньекций 5% 1 мл № 10</t>
  </si>
  <si>
    <t>Цефепим,
Порошок для приготовления раствора для внутривенного и внутримышечного введения, 1 г, №1</t>
  </si>
  <si>
    <t>туба</t>
  </si>
  <si>
    <t>Декспантенол 5 % , 30 г., №1</t>
  </si>
  <si>
    <t>мазь  для  наружного применения, 5 %,  30 г., №1</t>
  </si>
  <si>
    <t xml:space="preserve">Объявление №97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</si>
  <si>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"02" сентября 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</si>
  <si>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09.09.2024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</si>
  <si>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09.09.2024года время: 14 часов 00 минут.</t>
  </si>
  <si>
    <t>Амри К Фитоменадион</t>
  </si>
  <si>
    <t>Амри-К Фитоменадион Раствор для внутримышечного введения, 10 мг/мл, 1 мл,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</si>
</sst>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7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165" fontId="2" fillId="0" borderId="0" xfId="11" applyFont="1" applyAlignment="1">
      <alignment horizontal="center"/>
    </xf>
    <xf numFmtId="0" fontId="16" fillId="0" borderId="4" xfId="0" applyFont="1" applyFill="1" applyBorder="1" applyAlignment="1">
      <alignment horizontal="center" vertical="top"/>
    </xf>
    <xf numFmtId="3" fontId="1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165" fontId="12" fillId="0" borderId="1" xfId="11" applyFont="1" applyBorder="1" applyAlignment="1">
      <alignment horizontal="center" vertical="top" wrapText="1"/>
    </xf>
    <xf numFmtId="0" fontId="15" fillId="0" borderId="4" xfId="1" applyFont="1" applyFill="1" applyBorder="1" applyAlignment="1">
      <alignment horizontal="left" vertical="top" wrapText="1"/>
    </xf>
    <xf numFmtId="166" fontId="12" fillId="0" borderId="4" xfId="11" applyNumberFormat="1" applyFont="1" applyBorder="1" applyAlignment="1">
      <alignment horizontal="center" vertical="top" wrapText="1"/>
    </xf>
    <xf numFmtId="165" fontId="12" fillId="0" borderId="4" xfId="11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/>
    </xf>
    <xf numFmtId="4" fontId="17" fillId="0" borderId="1" xfId="0" applyNumberFormat="1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19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/>
    </xf>
    <xf numFmtId="0" fontId="19" fillId="0" borderId="4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0" fontId="16" fillId="2" borderId="1" xfId="0" applyFont="1" applyFill="1" applyBorder="1" applyAlignment="1">
      <alignment horizontal="left" vertical="top" wrapText="1"/>
    </xf>
    <xf numFmtId="1" fontId="16" fillId="2" borderId="1" xfId="0" applyNumberFormat="1" applyFont="1" applyFill="1" applyBorder="1" applyAlignment="1">
      <alignment horizontal="center" vertical="top"/>
    </xf>
    <xf numFmtId="2" fontId="21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vertical="top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tabSelected="1" view="pageBreakPreview" zoomScale="75" zoomScaleNormal="73" zoomScaleSheetLayoutView="75" workbookViewId="0">
      <selection activeCell="A2" sqref="A2:M22"/>
    </sheetView>
  </sheetViews>
  <sheetFormatPr defaultRowHeight="15" x14ac:dyDescent="0.25"/>
  <cols>
    <col min="1" max="1" width="9.5703125" customWidth="1"/>
    <col min="2" max="2" width="37.7109375" customWidth="1"/>
    <col min="3" max="3" width="79.7109375" style="12" customWidth="1"/>
    <col min="4" max="4" width="9.42578125" customWidth="1"/>
    <col min="5" max="5" width="13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61" t="s">
        <v>28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5" ht="28.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5" ht="24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5" ht="18" customHeight="1" x14ac:dyDescent="0.25">
      <c r="A5" s="63" t="s">
        <v>29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5" ht="1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x14ac:dyDescent="0.25">
      <c r="A7" s="64" t="s">
        <v>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5" ht="84.7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5" s="15" customFormat="1" ht="42" customHeight="1" x14ac:dyDescent="0.25">
      <c r="A9" s="34" t="s">
        <v>2</v>
      </c>
      <c r="B9" s="34" t="s">
        <v>0</v>
      </c>
      <c r="C9" s="34" t="s">
        <v>10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6"/>
    </row>
    <row r="10" spans="1:15" s="15" customFormat="1" ht="27" customHeight="1" x14ac:dyDescent="0.25">
      <c r="A10" s="44">
        <v>1</v>
      </c>
      <c r="B10" s="49" t="s">
        <v>15</v>
      </c>
      <c r="C10" s="49" t="s">
        <v>16</v>
      </c>
      <c r="D10" s="50" t="s">
        <v>14</v>
      </c>
      <c r="E10" s="52">
        <v>340</v>
      </c>
      <c r="F10" s="52">
        <v>209.17</v>
      </c>
      <c r="G10" s="45">
        <f t="shared" ref="G10:G17" si="0">E10*F10</f>
        <v>71117.8</v>
      </c>
      <c r="H10" s="23"/>
      <c r="I10" s="23"/>
      <c r="J10" s="23"/>
      <c r="K10" s="23"/>
      <c r="L10" s="23"/>
      <c r="M10" s="23"/>
      <c r="O10" s="36"/>
    </row>
    <row r="11" spans="1:15" s="15" customFormat="1" ht="27" customHeight="1" x14ac:dyDescent="0.25">
      <c r="A11" s="44">
        <v>2</v>
      </c>
      <c r="B11" s="49" t="s">
        <v>17</v>
      </c>
      <c r="C11" s="49" t="s">
        <v>17</v>
      </c>
      <c r="D11" s="50" t="s">
        <v>18</v>
      </c>
      <c r="E11" s="52">
        <v>50</v>
      </c>
      <c r="F11" s="54">
        <v>2814.59</v>
      </c>
      <c r="G11" s="45">
        <f t="shared" si="0"/>
        <v>140729.5</v>
      </c>
      <c r="H11" s="23"/>
      <c r="I11" s="23"/>
      <c r="J11" s="23"/>
      <c r="K11" s="23"/>
      <c r="L11" s="23"/>
      <c r="M11" s="23"/>
      <c r="O11" s="36"/>
    </row>
    <row r="12" spans="1:15" s="15" customFormat="1" ht="45.75" customHeight="1" x14ac:dyDescent="0.25">
      <c r="A12" s="44">
        <v>3</v>
      </c>
      <c r="B12" s="51" t="s">
        <v>19</v>
      </c>
      <c r="C12" s="51" t="s">
        <v>19</v>
      </c>
      <c r="D12" s="51" t="s">
        <v>14</v>
      </c>
      <c r="E12" s="55">
        <v>25</v>
      </c>
      <c r="F12" s="53">
        <v>106347.69</v>
      </c>
      <c r="G12" s="45">
        <f t="shared" si="0"/>
        <v>2658692.25</v>
      </c>
      <c r="H12" s="23"/>
      <c r="I12" s="23"/>
      <c r="J12" s="23"/>
      <c r="K12" s="23"/>
      <c r="L12" s="23"/>
      <c r="M12" s="23"/>
      <c r="O12" s="36"/>
    </row>
    <row r="13" spans="1:15" s="15" customFormat="1" ht="23.25" customHeight="1" x14ac:dyDescent="0.25">
      <c r="A13" s="44">
        <v>4</v>
      </c>
      <c r="B13" s="49" t="s">
        <v>21</v>
      </c>
      <c r="C13" s="49" t="s">
        <v>21</v>
      </c>
      <c r="D13" s="50" t="s">
        <v>20</v>
      </c>
      <c r="E13" s="52">
        <v>400</v>
      </c>
      <c r="F13" s="54">
        <v>485.17</v>
      </c>
      <c r="G13" s="48">
        <f t="shared" si="0"/>
        <v>194068</v>
      </c>
      <c r="H13" s="23"/>
      <c r="I13" s="23"/>
      <c r="J13" s="23"/>
      <c r="K13" s="23"/>
      <c r="L13" s="23"/>
      <c r="M13" s="23"/>
      <c r="O13" s="36"/>
    </row>
    <row r="14" spans="1:15" s="15" customFormat="1" ht="39.75" customHeight="1" x14ac:dyDescent="0.25">
      <c r="A14" s="44">
        <v>5</v>
      </c>
      <c r="B14" s="49" t="s">
        <v>23</v>
      </c>
      <c r="C14" s="49" t="s">
        <v>23</v>
      </c>
      <c r="D14" s="50" t="s">
        <v>22</v>
      </c>
      <c r="E14" s="52">
        <v>6000</v>
      </c>
      <c r="F14" s="56">
        <v>224.96</v>
      </c>
      <c r="G14" s="48">
        <f t="shared" si="0"/>
        <v>1349760</v>
      </c>
      <c r="H14" s="23"/>
      <c r="I14" s="23"/>
      <c r="J14" s="23"/>
      <c r="K14" s="23"/>
      <c r="L14" s="23"/>
      <c r="M14" s="23"/>
      <c r="O14" s="36"/>
    </row>
    <row r="15" spans="1:15" s="15" customFormat="1" ht="60.75" customHeight="1" x14ac:dyDescent="0.25">
      <c r="A15" s="44">
        <v>6</v>
      </c>
      <c r="B15" s="51" t="s">
        <v>24</v>
      </c>
      <c r="C15" s="51" t="s">
        <v>24</v>
      </c>
      <c r="D15" s="51" t="s">
        <v>14</v>
      </c>
      <c r="E15" s="55">
        <v>2000</v>
      </c>
      <c r="F15" s="53">
        <v>1014.82</v>
      </c>
      <c r="G15" s="48">
        <f t="shared" si="0"/>
        <v>2029640</v>
      </c>
      <c r="H15" s="23"/>
      <c r="I15" s="23"/>
      <c r="J15" s="23"/>
      <c r="K15" s="23"/>
      <c r="L15" s="23"/>
      <c r="M15" s="23"/>
      <c r="O15" s="36"/>
    </row>
    <row r="16" spans="1:15" s="15" customFormat="1" ht="30" customHeight="1" x14ac:dyDescent="0.25">
      <c r="A16" s="44">
        <v>7</v>
      </c>
      <c r="B16" s="57" t="s">
        <v>26</v>
      </c>
      <c r="C16" s="57" t="s">
        <v>27</v>
      </c>
      <c r="D16" s="57" t="s">
        <v>25</v>
      </c>
      <c r="E16" s="58">
        <v>150</v>
      </c>
      <c r="F16" s="59">
        <v>1195</v>
      </c>
      <c r="G16" s="48">
        <f t="shared" si="0"/>
        <v>179250</v>
      </c>
      <c r="H16" s="23"/>
      <c r="I16" s="23"/>
      <c r="J16" s="23"/>
      <c r="K16" s="23"/>
      <c r="L16" s="23"/>
      <c r="M16" s="23"/>
      <c r="O16" s="36"/>
    </row>
    <row r="17" spans="1:15" s="15" customFormat="1" ht="30" customHeight="1" x14ac:dyDescent="0.25">
      <c r="A17" s="69">
        <v>8</v>
      </c>
      <c r="B17" s="73" t="s">
        <v>32</v>
      </c>
      <c r="C17" s="70" t="s">
        <v>33</v>
      </c>
      <c r="D17" s="70" t="s">
        <v>22</v>
      </c>
      <c r="E17" s="71">
        <v>2000</v>
      </c>
      <c r="F17" s="72">
        <v>132.74</v>
      </c>
      <c r="G17" s="48">
        <f t="shared" si="0"/>
        <v>265480</v>
      </c>
      <c r="H17" s="23"/>
      <c r="I17" s="23"/>
      <c r="J17" s="23"/>
      <c r="K17" s="23"/>
      <c r="L17" s="23"/>
      <c r="M17" s="23"/>
      <c r="O17" s="36"/>
    </row>
    <row r="18" spans="1:15" s="12" customFormat="1" ht="18.75" customHeight="1" x14ac:dyDescent="0.25">
      <c r="A18" s="41"/>
      <c r="B18" s="46" t="s">
        <v>7</v>
      </c>
      <c r="C18" s="46"/>
      <c r="D18" s="41"/>
      <c r="E18" s="47"/>
      <c r="F18" s="42"/>
      <c r="G18" s="43">
        <f>SUM(G10:G17)</f>
        <v>6888737.5499999998</v>
      </c>
      <c r="H18" s="24"/>
      <c r="I18" s="24"/>
      <c r="J18" s="24"/>
      <c r="K18" s="24"/>
      <c r="L18" s="24"/>
      <c r="M18" s="24"/>
      <c r="O18" s="7"/>
    </row>
    <row r="19" spans="1:15" ht="21.75" customHeight="1" x14ac:dyDescent="0.25">
      <c r="A19" s="25"/>
      <c r="B19" s="65" t="s">
        <v>5</v>
      </c>
      <c r="C19" s="65"/>
      <c r="D19" s="65"/>
      <c r="E19" s="65"/>
      <c r="F19" s="65"/>
      <c r="G19" s="65"/>
      <c r="H19" s="24"/>
      <c r="I19" s="24"/>
      <c r="J19" s="24"/>
      <c r="K19" s="24"/>
      <c r="L19" s="24"/>
      <c r="M19" s="24"/>
      <c r="O19"/>
    </row>
    <row r="20" spans="1:15" ht="15.75" customHeight="1" x14ac:dyDescent="0.25">
      <c r="A20" s="25"/>
      <c r="B20" s="67" t="s">
        <v>12</v>
      </c>
      <c r="C20" s="67"/>
      <c r="D20" s="67"/>
      <c r="E20" s="67"/>
      <c r="F20" s="67"/>
      <c r="G20" s="67"/>
      <c r="H20" s="24"/>
      <c r="I20" s="24"/>
      <c r="J20" s="24"/>
      <c r="K20" s="24"/>
      <c r="L20" s="24"/>
      <c r="M20" s="24"/>
      <c r="O20"/>
    </row>
    <row r="21" spans="1:15" ht="36" customHeight="1" x14ac:dyDescent="0.25">
      <c r="A21" s="25"/>
      <c r="B21" s="68" t="s">
        <v>30</v>
      </c>
      <c r="C21" s="68"/>
      <c r="D21" s="68"/>
      <c r="E21" s="68"/>
      <c r="F21" s="68"/>
      <c r="G21" s="68"/>
      <c r="H21" s="24"/>
      <c r="I21" s="24"/>
      <c r="J21" s="24"/>
      <c r="K21" s="24"/>
      <c r="L21" s="24"/>
      <c r="M21" s="24"/>
      <c r="O21"/>
    </row>
    <row r="22" spans="1:15" ht="40.5" customHeight="1" x14ac:dyDescent="0.25">
      <c r="A22" s="26"/>
      <c r="B22" s="68" t="s">
        <v>31</v>
      </c>
      <c r="C22" s="68"/>
      <c r="D22" s="68"/>
      <c r="E22" s="68"/>
      <c r="F22" s="68"/>
      <c r="G22" s="68"/>
      <c r="H22" s="24"/>
      <c r="I22" s="24"/>
      <c r="J22" s="24"/>
      <c r="K22" s="24"/>
      <c r="L22" s="24"/>
      <c r="M22" s="24"/>
      <c r="O22"/>
    </row>
    <row r="23" spans="1:15" ht="353.25" customHeight="1" x14ac:dyDescent="0.25">
      <c r="A23" s="26"/>
      <c r="B23" s="66" t="s">
        <v>9</v>
      </c>
      <c r="C23" s="66"/>
      <c r="D23" s="66"/>
      <c r="E23" s="66"/>
      <c r="F23" s="66"/>
      <c r="G23" s="66"/>
      <c r="H23" s="24"/>
      <c r="I23" s="24"/>
      <c r="J23" s="24"/>
      <c r="K23" s="24"/>
      <c r="L23" s="24"/>
      <c r="M23" s="24"/>
      <c r="O23"/>
    </row>
    <row r="24" spans="1:15" s="12" customFormat="1" ht="75.75" customHeight="1" x14ac:dyDescent="0.25">
      <c r="A24" s="26"/>
      <c r="B24" s="60" t="s">
        <v>11</v>
      </c>
      <c r="C24" s="60"/>
      <c r="D24" s="60"/>
      <c r="E24" s="60"/>
      <c r="F24" s="60"/>
      <c r="G24" s="60"/>
      <c r="H24" s="24"/>
      <c r="I24" s="24"/>
      <c r="J24" s="24"/>
      <c r="K24" s="24"/>
      <c r="L24" s="24"/>
      <c r="M24" s="24"/>
    </row>
    <row r="25" spans="1:15" ht="51" customHeight="1" x14ac:dyDescent="0.25">
      <c r="A25" s="39"/>
      <c r="B25" s="12"/>
      <c r="C25" s="40" t="s">
        <v>13</v>
      </c>
      <c r="D25" s="37"/>
      <c r="E25" s="38"/>
      <c r="G25" s="28"/>
      <c r="H25" s="24"/>
      <c r="I25" s="24"/>
      <c r="J25" s="24"/>
      <c r="K25" s="24"/>
      <c r="L25" s="24"/>
      <c r="M25" s="24"/>
      <c r="O25"/>
    </row>
    <row r="26" spans="1:15" ht="1.5" customHeight="1" x14ac:dyDescent="0.3">
      <c r="A26" s="19"/>
      <c r="B26" s="18"/>
      <c r="C26" s="18"/>
      <c r="D26" s="33"/>
      <c r="E26" s="33"/>
      <c r="F26" s="33"/>
      <c r="G26" s="33"/>
      <c r="H26" s="18"/>
      <c r="I26" s="18"/>
      <c r="J26" s="18"/>
      <c r="K26" s="18"/>
      <c r="L26" s="18"/>
      <c r="M26" s="18"/>
      <c r="O26"/>
    </row>
    <row r="27" spans="1:15" x14ac:dyDescent="0.25">
      <c r="A27" s="25"/>
      <c r="B27" s="23"/>
      <c r="C27" s="23"/>
      <c r="D27" s="24"/>
      <c r="E27" s="24"/>
      <c r="F27" s="28"/>
      <c r="G27" s="28"/>
      <c r="H27" s="24"/>
      <c r="I27" s="24"/>
      <c r="J27" s="24"/>
      <c r="K27" s="24"/>
      <c r="L27" s="24"/>
      <c r="M27" s="24"/>
      <c r="O27"/>
    </row>
    <row r="28" spans="1:15" s="12" customFormat="1" x14ac:dyDescent="0.25">
      <c r="A28" s="25"/>
      <c r="B28" s="23"/>
      <c r="C28" s="23"/>
      <c r="D28" s="29"/>
      <c r="E28" s="29"/>
      <c r="F28" s="29"/>
      <c r="G28" s="30"/>
      <c r="H28" s="24"/>
      <c r="I28" s="24"/>
      <c r="J28" s="24"/>
      <c r="K28" s="24"/>
      <c r="L28" s="24"/>
      <c r="M28" s="24"/>
    </row>
    <row r="29" spans="1:15" s="12" customFormat="1" x14ac:dyDescent="0.25">
      <c r="A29" s="25"/>
      <c r="B29" s="23"/>
      <c r="C29" s="23"/>
      <c r="D29" s="24"/>
      <c r="E29" s="24"/>
      <c r="F29" s="28"/>
      <c r="G29" s="28"/>
      <c r="H29" s="24"/>
      <c r="I29" s="24"/>
      <c r="J29" s="24"/>
      <c r="K29" s="24"/>
      <c r="L29" s="24"/>
      <c r="M29" s="24"/>
    </row>
    <row r="30" spans="1:15" ht="34.5" customHeight="1" x14ac:dyDescent="0.25">
      <c r="A30" s="25"/>
      <c r="B30" s="23"/>
      <c r="C30" s="23"/>
      <c r="D30" s="31"/>
      <c r="E30" s="31"/>
      <c r="F30" s="31"/>
      <c r="G30" s="31"/>
      <c r="H30" s="24"/>
      <c r="I30" s="24"/>
      <c r="J30" s="24"/>
      <c r="K30" s="24"/>
      <c r="L30" s="24"/>
      <c r="M30" s="24"/>
      <c r="O30"/>
    </row>
    <row r="31" spans="1:15" x14ac:dyDescent="0.25">
      <c r="A31" s="25"/>
      <c r="B31" s="23"/>
      <c r="C31" s="23"/>
      <c r="D31" s="24"/>
      <c r="E31" s="24"/>
      <c r="F31" s="28"/>
      <c r="G31" s="28"/>
      <c r="H31" s="24"/>
      <c r="I31" s="24"/>
      <c r="J31" s="24"/>
      <c r="K31" s="24"/>
      <c r="L31" s="24"/>
      <c r="M31" s="24"/>
      <c r="O31"/>
    </row>
    <row r="32" spans="1:15" x14ac:dyDescent="0.25">
      <c r="A32" s="25"/>
      <c r="B32" s="23"/>
      <c r="C32" s="23"/>
      <c r="D32" s="29"/>
      <c r="E32" s="29"/>
      <c r="F32" s="29"/>
      <c r="G32" s="29"/>
      <c r="H32" s="24"/>
      <c r="I32" s="24"/>
      <c r="J32" s="24"/>
      <c r="K32" s="24"/>
      <c r="L32" s="24"/>
      <c r="M32" s="24"/>
      <c r="O32"/>
    </row>
    <row r="33" spans="1:15" x14ac:dyDescent="0.25">
      <c r="A33" s="26"/>
      <c r="B33" s="23"/>
      <c r="C33" s="23"/>
      <c r="D33" s="24"/>
      <c r="E33" s="24"/>
      <c r="F33" s="28"/>
      <c r="G33" s="28"/>
      <c r="H33" s="24"/>
      <c r="I33" s="24"/>
      <c r="J33" s="24"/>
      <c r="K33" s="24"/>
      <c r="L33" s="24"/>
      <c r="M33" s="24"/>
      <c r="O33"/>
    </row>
    <row r="34" spans="1:15" x14ac:dyDescent="0.25">
      <c r="A34" s="26"/>
      <c r="B34" s="32"/>
      <c r="C34" s="32"/>
      <c r="D34" s="32"/>
      <c r="E34" s="32"/>
      <c r="F34" s="32"/>
      <c r="G34" s="32"/>
      <c r="H34" s="24"/>
      <c r="I34" s="24"/>
      <c r="J34" s="24"/>
      <c r="K34" s="24"/>
      <c r="L34" s="24"/>
      <c r="M34" s="24"/>
      <c r="O34"/>
    </row>
    <row r="35" spans="1:15" x14ac:dyDescent="0.25">
      <c r="A35" s="26"/>
      <c r="B35" s="27"/>
      <c r="C35" s="27"/>
      <c r="D35" s="24"/>
      <c r="E35" s="24"/>
      <c r="F35" s="28"/>
      <c r="G35" s="28"/>
      <c r="H35" s="24"/>
      <c r="I35" s="24"/>
      <c r="J35" s="24"/>
      <c r="K35" s="24"/>
      <c r="L35" s="24"/>
      <c r="M35" s="24"/>
      <c r="O35"/>
    </row>
    <row r="36" spans="1:15" x14ac:dyDescent="0.25">
      <c r="A36" s="25"/>
      <c r="B36" s="27"/>
      <c r="C36" s="27"/>
      <c r="D36" s="24"/>
      <c r="E36" s="24"/>
      <c r="F36" s="28"/>
      <c r="G36" s="28"/>
      <c r="H36" s="24"/>
      <c r="I36" s="24"/>
      <c r="J36" s="24"/>
      <c r="K36" s="24"/>
      <c r="L36" s="24"/>
      <c r="M36" s="24"/>
      <c r="O36"/>
    </row>
    <row r="37" spans="1:15" ht="18.75" x14ac:dyDescent="0.3">
      <c r="A37" s="19"/>
      <c r="B37" s="20"/>
      <c r="C37" s="20"/>
      <c r="D37" s="18"/>
      <c r="E37" s="18"/>
      <c r="F37" s="21"/>
      <c r="G37" s="21"/>
      <c r="H37" s="18"/>
      <c r="I37" s="18"/>
      <c r="J37" s="18"/>
      <c r="K37" s="18"/>
      <c r="L37" s="18"/>
      <c r="M37" s="18"/>
      <c r="O37"/>
    </row>
    <row r="38" spans="1:15" ht="18.75" x14ac:dyDescent="0.3">
      <c r="A38" s="19"/>
      <c r="B38" s="20"/>
      <c r="C38" s="20"/>
      <c r="D38" s="18"/>
      <c r="E38" s="18"/>
      <c r="F38" s="21"/>
      <c r="G38" s="21"/>
      <c r="H38" s="18"/>
      <c r="I38" s="18"/>
      <c r="J38" s="18"/>
      <c r="K38" s="18"/>
      <c r="L38" s="18"/>
      <c r="M38" s="18"/>
      <c r="O38"/>
    </row>
    <row r="39" spans="1:15" ht="18.75" x14ac:dyDescent="0.3">
      <c r="A39" s="19"/>
      <c r="B39" s="20"/>
      <c r="C39" s="20"/>
      <c r="D39" s="18"/>
      <c r="E39" s="18"/>
      <c r="F39" s="21"/>
      <c r="G39" s="21"/>
      <c r="H39" s="18"/>
      <c r="I39" s="18"/>
      <c r="J39" s="18"/>
      <c r="K39" s="18"/>
      <c r="L39" s="18"/>
      <c r="M39" s="18"/>
      <c r="O39"/>
    </row>
    <row r="40" spans="1:15" ht="18.75" x14ac:dyDescent="0.3">
      <c r="A40" s="19"/>
      <c r="B40" s="20"/>
      <c r="C40" s="20"/>
      <c r="D40" s="18"/>
      <c r="E40" s="18"/>
      <c r="F40" s="21"/>
      <c r="G40" s="21"/>
      <c r="H40" s="18"/>
      <c r="I40" s="18"/>
      <c r="J40" s="18"/>
      <c r="K40" s="18"/>
      <c r="L40" s="18"/>
      <c r="M40" s="18"/>
      <c r="O40"/>
    </row>
    <row r="41" spans="1:15" ht="18.75" x14ac:dyDescent="0.3">
      <c r="A41" s="19"/>
      <c r="B41" s="20"/>
      <c r="C41" s="20"/>
      <c r="D41" s="18"/>
      <c r="E41" s="18"/>
      <c r="F41" s="21"/>
      <c r="G41" s="21"/>
      <c r="H41" s="18"/>
      <c r="I41" s="18"/>
      <c r="J41" s="18"/>
      <c r="K41" s="18"/>
      <c r="L41" s="18"/>
      <c r="M41" s="18"/>
      <c r="O41"/>
    </row>
    <row r="42" spans="1:15" ht="18.75" x14ac:dyDescent="0.3">
      <c r="A42" s="19"/>
      <c r="B42" s="20"/>
      <c r="C42" s="20"/>
      <c r="D42" s="18"/>
      <c r="E42" s="18"/>
      <c r="F42" s="21"/>
      <c r="G42" s="21"/>
      <c r="H42" s="18"/>
      <c r="I42" s="18"/>
      <c r="J42" s="18"/>
      <c r="K42" s="18"/>
      <c r="L42" s="18"/>
      <c r="M42" s="18"/>
      <c r="O42"/>
    </row>
    <row r="43" spans="1:15" ht="15.75" x14ac:dyDescent="0.25">
      <c r="A43" s="11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11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11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11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11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11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11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11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11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ht="15.75" x14ac:dyDescent="0.25">
      <c r="A68" s="9"/>
      <c r="B68" s="10"/>
      <c r="C68" s="10"/>
      <c r="D68" s="8"/>
      <c r="E68" s="8"/>
      <c r="F68" s="13"/>
      <c r="G68" s="13"/>
      <c r="H68" s="8"/>
      <c r="I68" s="8"/>
      <c r="J68" s="8"/>
      <c r="K68" s="8"/>
      <c r="L68" s="8"/>
      <c r="M68" s="8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6"/>
      <c r="B73" s="3"/>
      <c r="C73" s="3"/>
      <c r="D73" s="2"/>
      <c r="E73" s="2"/>
      <c r="O73"/>
    </row>
    <row r="74" spans="1:15" x14ac:dyDescent="0.25">
      <c r="A74" s="6"/>
      <c r="B74" s="3"/>
      <c r="C74" s="3"/>
      <c r="D74" s="2"/>
      <c r="E74" s="2"/>
      <c r="O74"/>
    </row>
    <row r="75" spans="1:15" x14ac:dyDescent="0.25">
      <c r="A75" s="6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3"/>
      <c r="C80" s="3"/>
      <c r="D80" s="2"/>
      <c r="E80" s="2"/>
      <c r="O80"/>
    </row>
    <row r="81" spans="1:15" x14ac:dyDescent="0.25">
      <c r="A81" s="5"/>
      <c r="B81" s="3"/>
      <c r="C81" s="3"/>
      <c r="D81" s="2"/>
      <c r="E81" s="2"/>
      <c r="O81"/>
    </row>
    <row r="82" spans="1:15" x14ac:dyDescent="0.25">
      <c r="A82" s="5"/>
      <c r="B82" s="4"/>
      <c r="C82" s="4"/>
      <c r="O82"/>
    </row>
    <row r="83" spans="1:15" x14ac:dyDescent="0.25">
      <c r="A83" s="6"/>
      <c r="B83" s="4"/>
      <c r="C83" s="4"/>
      <c r="O83"/>
    </row>
    <row r="84" spans="1:15" x14ac:dyDescent="0.25">
      <c r="A84" s="6"/>
      <c r="B84" s="4"/>
      <c r="C84" s="4"/>
      <c r="O84"/>
    </row>
    <row r="85" spans="1:15" x14ac:dyDescent="0.25">
      <c r="A85" s="6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6"/>
      <c r="B93" s="4"/>
      <c r="C93" s="4"/>
      <c r="O93"/>
    </row>
    <row r="94" spans="1:15" x14ac:dyDescent="0.25">
      <c r="A94" s="6"/>
      <c r="B94" s="4"/>
      <c r="C94" s="4"/>
      <c r="O94"/>
    </row>
    <row r="95" spans="1:15" x14ac:dyDescent="0.25">
      <c r="A95" s="6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6"/>
      <c r="B103" s="4"/>
      <c r="C103" s="4"/>
      <c r="O103"/>
    </row>
    <row r="104" spans="1:15" x14ac:dyDescent="0.25">
      <c r="A104" s="6"/>
      <c r="B104" s="4"/>
      <c r="C104" s="4"/>
      <c r="O104"/>
    </row>
    <row r="105" spans="1:15" x14ac:dyDescent="0.25">
      <c r="A105" s="6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6"/>
      <c r="B113" s="4"/>
      <c r="C113" s="4"/>
      <c r="O113"/>
    </row>
    <row r="114" spans="1:15" x14ac:dyDescent="0.25">
      <c r="A114" s="6"/>
      <c r="B114" s="4"/>
      <c r="C114" s="4"/>
      <c r="O114"/>
    </row>
    <row r="115" spans="1:15" x14ac:dyDescent="0.25">
      <c r="A115" s="6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6"/>
      <c r="B123" s="4"/>
      <c r="C123" s="4"/>
      <c r="O123"/>
    </row>
    <row r="124" spans="1:15" x14ac:dyDescent="0.25">
      <c r="A124" s="6"/>
      <c r="B124" s="4"/>
      <c r="C124" s="4"/>
      <c r="O124"/>
    </row>
    <row r="125" spans="1:15" x14ac:dyDescent="0.25">
      <c r="A125" s="6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6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6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6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6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B148" s="4"/>
      <c r="C148" s="4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6"/>
      <c r="O153"/>
    </row>
    <row r="154" spans="1:15" x14ac:dyDescent="0.25">
      <c r="A154" s="6"/>
      <c r="O154"/>
    </row>
    <row r="155" spans="1:15" x14ac:dyDescent="0.25">
      <c r="A155" s="6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6"/>
      <c r="O163"/>
    </row>
    <row r="164" spans="1:15" x14ac:dyDescent="0.25">
      <c r="A164" s="6"/>
      <c r="O164"/>
    </row>
    <row r="165" spans="1:15" x14ac:dyDescent="0.25">
      <c r="A165" s="6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6"/>
      <c r="O173"/>
    </row>
    <row r="174" spans="1:15" x14ac:dyDescent="0.25">
      <c r="A174" s="6"/>
      <c r="O174"/>
    </row>
    <row r="175" spans="1:15" x14ac:dyDescent="0.25">
      <c r="A175" s="6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6"/>
      <c r="O183"/>
    </row>
    <row r="184" spans="1:15" x14ac:dyDescent="0.25">
      <c r="A184" s="6"/>
      <c r="O184"/>
    </row>
    <row r="185" spans="1:15" x14ac:dyDescent="0.25">
      <c r="A185" s="6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6"/>
      <c r="O193"/>
    </row>
    <row r="194" spans="1:15" x14ac:dyDescent="0.25">
      <c r="A194" s="6"/>
      <c r="O194"/>
    </row>
    <row r="195" spans="1:15" x14ac:dyDescent="0.25">
      <c r="A195" s="6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6"/>
      <c r="O203"/>
    </row>
    <row r="204" spans="1:15" x14ac:dyDescent="0.25">
      <c r="A204" s="6"/>
      <c r="O204"/>
    </row>
    <row r="205" spans="1:15" x14ac:dyDescent="0.25">
      <c r="A205" s="6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6"/>
      <c r="O213"/>
    </row>
    <row r="214" spans="1:15" x14ac:dyDescent="0.25">
      <c r="A214" s="6"/>
      <c r="O214"/>
    </row>
    <row r="215" spans="1:15" x14ac:dyDescent="0.25">
      <c r="A215" s="6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6"/>
      <c r="O223"/>
    </row>
    <row r="224" spans="1:15" x14ac:dyDescent="0.25">
      <c r="A224" s="6"/>
      <c r="O224"/>
    </row>
    <row r="225" spans="1:15" x14ac:dyDescent="0.25">
      <c r="A225" s="6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6"/>
      <c r="O233"/>
    </row>
    <row r="234" spans="1:15" x14ac:dyDescent="0.25">
      <c r="A234" s="6"/>
      <c r="O234"/>
    </row>
    <row r="235" spans="1:15" x14ac:dyDescent="0.25">
      <c r="A235" s="6"/>
      <c r="O235"/>
    </row>
    <row r="236" spans="1:15" x14ac:dyDescent="0.25">
      <c r="A236" s="5"/>
      <c r="O236"/>
    </row>
    <row r="237" spans="1:15" x14ac:dyDescent="0.25">
      <c r="A237" s="5"/>
      <c r="O237"/>
    </row>
    <row r="238" spans="1:15" x14ac:dyDescent="0.25">
      <c r="A238" s="1"/>
      <c r="O238"/>
    </row>
    <row r="239" spans="1:15" x14ac:dyDescent="0.25">
      <c r="A239" s="1"/>
      <c r="O239"/>
    </row>
    <row r="240" spans="1:15" x14ac:dyDescent="0.25">
      <c r="A240" s="1"/>
      <c r="O240"/>
    </row>
  </sheetData>
  <autoFilter ref="B1:B242"/>
  <mergeCells count="9">
    <mergeCell ref="B24:G24"/>
    <mergeCell ref="A2:M4"/>
    <mergeCell ref="A5:M6"/>
    <mergeCell ref="A7:M8"/>
    <mergeCell ref="B19:G19"/>
    <mergeCell ref="B23:G23"/>
    <mergeCell ref="B20:G20"/>
    <mergeCell ref="B21:G21"/>
    <mergeCell ref="B22:G22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22" max="16383" man="1"/>
    <brk id="26" max="6" man="1"/>
    <brk id="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2024-09-02T06:33:18Z</cp:lastPrinted>
  <dcterms:created xsi:type="dcterms:W3CDTF">2020-01-31T07:01:33Z</dcterms:created>
  <dcterms:modified xsi:type="dcterms:W3CDTF">2024-09-02T06:33:21Z</dcterms:modified>
</cp:coreProperties>
</file>