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<sst xmlns="http://schemas.openxmlformats.org/spreadsheetml/2006/main" count="23" uniqueCount="22">
  <si>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</si>
  <si>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</si>
  <si>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</si>
  <si>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</si>
  <si>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</si>
  <si>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</si>
  <si>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</si>
  <si>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</si>
  <si>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</si>
  <si>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</si>
  <si>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</si>
  <si>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</si>
  <si>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Диазепам, Раствор для внутримышечных и внутривенных инъекций, 5 мг/мл, 2 мл, №5</t>
  </si>
  <si>
    <t xml:space="preserve">Натрия оксибутират Натрия оксибат Раствор для инъекций, 200 мг/мл, 
10 мл, №10
</t>
  </si>
  <si>
    <t xml:space="preserve">Фентанил Трансдермальная терапевтическая 
система, 50 мкг/ч, №5
</t>
  </si>
  <si>
    <t>штука</t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</si>
  <si>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</si>
  <si>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</si>
  <si>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№2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</si>
  <si>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"30"  января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</si>
  <si>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06.02.2024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</si>
  <si>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06.02.2024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</si>
</sst>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165" fontId="12" fillId="0" borderId="3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0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72.1406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9" customHeight="1" x14ac:dyDescent="0.25">
      <c r="A10" s="35">
        <v>1</v>
      </c>
      <c r="B10" s="44" t="s">
        <v>12</v>
      </c>
      <c r="C10" s="45" t="s">
        <v>11</v>
      </c>
      <c r="D10" s="45">
        <v>900</v>
      </c>
      <c r="E10" s="46">
        <v>130.85</v>
      </c>
      <c r="F10" s="49">
        <f>D10*E10</f>
        <v>117765</v>
      </c>
      <c r="G10" s="24"/>
      <c r="H10" s="24"/>
      <c r="I10" s="24"/>
      <c r="J10" s="24"/>
      <c r="K10" s="24"/>
      <c r="L10" s="24"/>
      <c r="N10" s="40"/>
    </row>
    <row r="11" spans="1:14" s="15" customFormat="1" ht="38.25" customHeight="1" x14ac:dyDescent="0.25">
      <c r="A11" s="35">
        <v>2</v>
      </c>
      <c r="B11" s="48" t="s">
        <v>13</v>
      </c>
      <c r="C11" s="45" t="s">
        <v>11</v>
      </c>
      <c r="D11" s="45">
        <v>1000</v>
      </c>
      <c r="E11" s="46">
        <v>357.86</v>
      </c>
      <c r="F11" s="49">
        <f t="shared" ref="F11:F12" si="0">D11*E11</f>
        <v>357860</v>
      </c>
      <c r="G11" s="24"/>
      <c r="H11" s="24"/>
      <c r="I11" s="24"/>
      <c r="J11" s="24"/>
      <c r="K11" s="24"/>
      <c r="L11" s="24"/>
      <c r="N11" s="40"/>
    </row>
    <row r="12" spans="1:14" s="15" customFormat="1" ht="30.75" customHeight="1" x14ac:dyDescent="0.25">
      <c r="A12" s="41">
        <v>3</v>
      </c>
      <c r="B12" s="48" t="s">
        <v>14</v>
      </c>
      <c r="C12" s="45" t="s">
        <v>15</v>
      </c>
      <c r="D12" s="45">
        <v>150</v>
      </c>
      <c r="E12" s="47">
        <v>4147.63</v>
      </c>
      <c r="F12" s="49">
        <f t="shared" si="0"/>
        <v>622144.5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37"/>
      <c r="B13" s="43" t="s">
        <v>7</v>
      </c>
      <c r="C13" s="37"/>
      <c r="D13" s="42"/>
      <c r="E13" s="38"/>
      <c r="F13" s="39">
        <f>SUM(F10:F12)</f>
        <v>1097769.5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0" t="s">
        <v>5</v>
      </c>
      <c r="C14" s="50"/>
      <c r="D14" s="50"/>
      <c r="E14" s="50"/>
      <c r="F14" s="50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6" t="s">
        <v>16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6" customHeight="1" x14ac:dyDescent="0.25">
      <c r="A16" s="26"/>
      <c r="B16" s="57" t="s">
        <v>20</v>
      </c>
      <c r="C16" s="57"/>
      <c r="D16" s="57"/>
      <c r="E16" s="57"/>
      <c r="F16" s="57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7" t="s">
        <v>21</v>
      </c>
      <c r="C17" s="57"/>
      <c r="D17" s="57"/>
      <c r="E17" s="57"/>
      <c r="F17" s="57"/>
      <c r="G17" s="25"/>
      <c r="H17" s="25"/>
      <c r="I17" s="25"/>
      <c r="J17" s="25"/>
      <c r="K17" s="25"/>
      <c r="L17" s="25"/>
      <c r="N17"/>
    </row>
    <row r="18" spans="1:14" ht="387.75" customHeight="1" x14ac:dyDescent="0.25">
      <c r="A18" s="27"/>
      <c r="B18" s="55" t="s">
        <v>10</v>
      </c>
      <c r="C18" s="55"/>
      <c r="D18" s="55"/>
      <c r="E18" s="55"/>
      <c r="F18" s="55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0" t="s">
        <v>9</v>
      </c>
      <c r="C19" s="50"/>
      <c r="D19" s="50"/>
      <c r="E19" s="50"/>
      <c r="F19" s="50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s="12"/>
      <c r="C20" s="31" t="s">
        <v>17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2024-01-30T08:23:56Z</cp:lastPrinted>
  <dcterms:created xsi:type="dcterms:W3CDTF">2020-01-31T07:01:33Z</dcterms:created>
  <dcterms:modified xsi:type="dcterms:W3CDTF">2024-01-30T08:24:29Z</dcterms:modified>
</cp:coreProperties>
</file>