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Лист1!$B$1:$B$270</definedName>
    <definedName name="_xlnm.Print_Area" localSheetId="0">Лист1!$A$1:$G$53</definedName>
  </definedNames>
  <calcPr calcId="152511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0" i="1"/>
  <c r="G46" i="1" l="1"/>
</calcChain>
</file>

<file path=xl/sharedStrings.xml><?xml version="1.0" encoding="utf-8"?>
<sst xmlns="http://schemas.openxmlformats.org/spreadsheetml/2006/main" count="126" uniqueCount="94">
  <si>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</si>
  <si>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</si>
  <si>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</si>
  <si>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</si>
  <si>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</si>
  <si>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</si>
  <si>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</si>
  <si>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</si>
  <si>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</si>
  <si>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</si>
  <si>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</si>
  <si>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</si>
  <si>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</si>
  <si>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>Штука</t>
  </si>
  <si>
    <t>набор</t>
  </si>
  <si>
    <t>Набор реагентов  Альбумин Реагент со  стандартом 1*125мл+1*5  мл стандарт альбумина</t>
  </si>
  <si>
    <t>Набор реагентов  "Железо" со стандартом для автоматич. И   полуавтоматич.  анализаторов 1*100мл  буферный реагент +  *10мл окрашивающий  реагент + 1*5мл стандарт железа для  Автоматического биохимического анализатора
BioChem FC-200, HTI, США</t>
  </si>
  <si>
    <t>упак</t>
  </si>
  <si>
    <t>штука</t>
  </si>
  <si>
    <t>Полоски диагностические Urine RS, модели Н10</t>
  </si>
  <si>
    <t>Наконечники из медицинского полипропилена высокой чистоты, не содержат кадмия и тяжелых металлов. Изготовлены с особой точностью, что обеспечивает идеальное уплотнение с совместимыми пипетками-дозаторами. Очень прозрачные и с отличной степенью водонепроницаемости. Автоклавируемые, без латекса. Размер 0-200мкл. Кол-во в упак 1000. цвет - желтый</t>
  </si>
  <si>
    <t>Наконечники 1000мкл, голубые  (уп=500шт)</t>
  </si>
  <si>
    <t>Наконечники из медицинского полипропилена высокой чистоты, не содержат кадмия и тяжелых металлов. Изготовлены с особой точностью, что обеспечивает идеальное уплотнение с совместимыми пипетками-дозаторами. Очень прозрачные и с отличной степенью водонепроницаемости. Автоклавируемые, без латекса. Размер 1000 мкл. Кол-во в упак 500. цвет - голубой</t>
  </si>
  <si>
    <t>Дилюент Изотонический разбавитель 20л, Драйпак (HTI Diluent 20l, Drypack) для гематологического анализатора MicroCC20 Plus</t>
  </si>
  <si>
    <t>Лизирующий раствор  1л, для гематологического анализатора MicroCC20 Plus.</t>
  </si>
  <si>
    <t>Ферментативный   Очиститель 1 л , для гематологического анализатора MicroCC20 Plus.</t>
  </si>
  <si>
    <t>Ферментативный  Очиститель Концентрат  50 мл для гематологического анализатора MicroCC20 Plus.</t>
  </si>
  <si>
    <t>Контрольная кровь Para 12 Extend 3*2,5ml (1L, 1N, 1H) для гематологического анализатора MicroCC20 Plus.</t>
  </si>
  <si>
    <t>Набор реагентов для определения аланинаминотрансферазы (ALT или SGPT) R1, 1x100мл + R2, 1x20мл для  Автоматического биохимического анализатора
BioChem FC-200, HTI.</t>
  </si>
  <si>
    <t>Набор реагентов  Фосфатаза Щелочная/  (Alkaline Phosphatase  Reagent Set) 1*100мл  Реагент1+ 1*20мл Реагент для  Автоматического биохимического анализатора
BioChem FC-200, HTI,.</t>
  </si>
  <si>
    <t>Набор реагентов для определения амилазы R1, 1x125мл для  Автоматического биохимического анализатора
BioChem FC-200, HTI.</t>
  </si>
  <si>
    <t>Метод: CNPG3, кинетика
Состав основного реагента: 
MES                         100 ммоль/л, pH 6.0
CNPG3                     2.25 ммоль/л
Хлорид натрия        350 ммоль/л
Ацетат кальция       6 ммоль/л
Тиоцианид калия    900 ммоль/л
Азид натрия             0.95 г/л
Длина волны: 405 нм, Длительность анализа: 6 минут
Концентрация альфа-амилазы в норме: 25-125 МЕ/л
Линейность: 13-2400 Ед/л, Фасовка:1x125 мл реагент
Приемка товара согласно технической характеристики. Для точности результатов анализа необходимо использовать контроли, реагенты и расходные материалы одного производителя . Поставка и разгрузка товара до аптеки организации.</t>
  </si>
  <si>
    <t>Набор реагентов для определения аспарагин-аминотрансферазы (AST или SGOT) R1, 1x120мл + R2, 1x30мл для  Автоматического биохимического анализатора
BioChem FC-200, HTI.</t>
  </si>
  <si>
    <t>Тип пробы –сыворотка
Метод -ферментативный, кинетика Химический состав реагента, раствора 
Состав готового раствора: 
L-Аспартат   240 ммоль/л
МДГ (мышцы свиньи) &gt;600 Ед/л
ЛДГ (мышцы кролика) &gt;600 Ед/л
Трис-буфер, рН 7,5  80 ммоль/л
2-Оксоглутарат  12 ммоль/л
NADH    0,18 ммоль/л 
Длина волны- 340 
Рабочая температура для ручного метода определения, С -37 
Длительность анализа, минут – 3  Стабильность готового раствора, суток – 21 
Условия хранения - 2-8 гр. 
Линейность - 0-500 Ед/л Чувствительность - 2,65 Ед/л 
CV, % - 4,19 
Форма - жидкая, готов к использованию Состав набора - биреагент 
Фасовка
1x120 мл реагент R1 
1x30 мл реагент R2
Приемка товара согласно технической характеристики. Для точности результатов анализа необходимо использовать контроли, реагенты и расходные материалы одного производителя . Поставка и разгрузка товара до аптеки организации.</t>
  </si>
  <si>
    <t>Набор реагентов  Билирубин прямой (для  автоматов) (Bilirubin  Directl (auto) (Reagent  Set) 1*250мл Реагент1, 1*25мл Реагент2, 1*3мл   для  Автоматического биохимического анализатора
BioChem FC-200, HTI.</t>
  </si>
  <si>
    <t>Технические характеристики 
Метод: Diazo, конечная точка
Состав набора:
1. Реагент билирубина, буфер: Сульфаниловая кислота 32мM, соляная кислота 165мM.
2. Реагент билирубина, нитрит: Нитрит натрия 60мM.
3. Калибратор билирубина: N-1-нафтил этилендиаминдихлорид (5 мг/дл).
Длина волны: 550 нм/600 нм
Длительность анализа: 5 минут
Стабильность:  до 8 часов при хранении в затемненном флаконе при комнатной температуре
Концентрация в норме: 0,0-0,5 мг/дл
Линейность: 0 - 10 мг/дл
Фасовка:
1х250мл реагент R1
1х25мл реагент R2 
1х3мл калибратор билирубина
Приемка товара согласно технической характеристики. Для точности результатов анализа необходимо использовать контроли, реагенты и расходные материалы одного производителя . Поставка и разгрузка товара до аптеки организации.</t>
  </si>
  <si>
    <t>Набор реагентов билирубин общий (для автоматов) R1: 1 x 250ml, R2: 1 x 25ml, CAL: 1 x 3ml для  Автоматического биохимического анализатора
BioChem FC-200, HTI.</t>
  </si>
  <si>
    <t>Тип пробы - Cыворотка 
Метод - DMSO (в модификации Walters и Gerarde), конечная точка 
Химический состав реагента, раствора
1. Реагент общего билирубина: Сульфаниловая кислота – 32 ммоль.
Соляная кислота -165 ммоль. ДМСО – 7моль.
2. Нитритный реагент билирубина: нитрит натрия – 60 ммоль.
3. Калибратор билирубина: соль N-1-Нафтилэтилендиамин
дигидрохлорид (5 мг/дл, 85,5 мкмоль/л). Длина волны-560 
Рабочая температура для ручного метода определения, С- комн 
Длительность анализа, минут- 5 
Стабильность готового раствора, суток - 8 часов при комн. Темп
Условия хранения - 2-8 гр. 
Линейность - 0-342 мкмоль/л Чувствительность - 0,17 мкмоль/л 
CV, % - 2,9 
Форма - Жидкая, готов к использованию Состав набора - биреагент, стандарт 
Фасовка – 
1x250мл реагент 1
1х25 мл реагент 2
1x3 мл калибратор билирубина.
Приемка товара согласно технической характеристики. Для точности результатов анализа необходимо использовать контроли, реагенты и расходные материалы одного производителя . Поставка и разгрузка товара до аптеки организации.</t>
  </si>
  <si>
    <t>Набор реагентов Калий/(Potassium Reagent Set) 1*125мл реагент 1*5мл  стандарт калия для  Автоматического биохимического анализатора
BioChem FC-200, HTI.</t>
  </si>
  <si>
    <t>Набор реагентов Кальций R1: 1 x 125ml, R2: 1 x 125ml, STD : 1 x 5ml для  Автоматического биохимического анализатора
BioChem FC-200, HTI.</t>
  </si>
  <si>
    <t>Набор реагентов  Биохимический  Контроль Level 1:1х5мл, Level 2: 1*5мл для  Автоматического биохимического анализатора
BioChem FC-200, HTI.</t>
  </si>
  <si>
    <t>Набор реагентов  Биохимический  Контроль  для  Автоматического биохимического анализатора BioChem FC-200, HTI, США. Определяемые параметры:  альбумин, общий/прямой билирубин, азот мочевины, мочевина, кальций, кальций Арсеназо,  углекислый газ, хлор, холестерин, креатинин, креатинкиназа, глюкоза Гексокиназняа/ Оксидазная, железо, ОЖСС, магний, фосфор, калий, натрий, общий белок, триглицериды GPO, мочевая кислота, щелочная фосфатаза, кислая фосфатаза, АЛТ, АСТ, амилаза, гаммаглутамилтранфераза, лактатдегидрогеназа, липаза, лактат.
Состав: человеческая сыворотка с добавлением биохимических компонентов (экстракты тканей человека и животных), химических соединений, лекарственных средств, консервантов и стабилизаторов.
Разведение: дистиллированная/деионизированная вода
Стабильность готового раствора: 7 суток за
исключением щелочной фосфатазы и билирубина 48 часов) при температуре 2-8 °С.
Фасовка: Уровень 1 - 1x5мл , Уровень 2 - 1х5мл 
Приемка товара согласно технической характеристики. Для точности результатов анализа необходимо использовать контроли, реагенты и расходные материалы одного производителя. Поставка и разгрузка товара до аптеки организации.</t>
  </si>
  <si>
    <t>Набор реагентов  Химический  мультикалибратор/(Chemistry  MultiCalibrator Set) 1*5ml для  Автоматического биохимического анализатора
BioChem FC-200, HTI.</t>
  </si>
  <si>
    <t>Набор реагентов для определения холестерина R1, 1x125мл + STD, 1x5мл для  Автоматического биохимического анализатора
BioChem FC-200, HTI.</t>
  </si>
  <si>
    <t>Набор контролей С-реактивный белок высокой чувствительности Level1: 3 x 3ml, Level2: 3 x 3ml для  Автоматического биохимического анализатора
BioChem FC-200, HTI.</t>
  </si>
  <si>
    <t>Набор стандартов С-реактивного белка 5 x 2ml для  Автоматического биохимического анализатора
BioChem FC-200, HTI.</t>
  </si>
  <si>
    <t>Набор реагентов С-  реактивный белок  высокой  чувствительности с  контролем 1*50мл  реагент буфер + 1*50мл  реагент 2 (латексная   взвесь) для  Автоматического биохимического анализатора
BioChem FC-200, HTI.</t>
  </si>
  <si>
    <t>Набор реагентов креатинин R1: 1 x 125ml, R2: 1 x 125ml, STD: 1 x 5ml для  Автоматического биохимического анализатора
BioChem FC-200, HTI.</t>
  </si>
  <si>
    <t>Набор реагентов для определения глюкозы оксидазы R1, 1x125мл + STD, 1x5мл для  Автоматического биохимического анализатора
BioChem FC-200, HTI.</t>
  </si>
  <si>
    <t>Набор реагентoв Липопротеины высокой плотности R1: 1 x 30ml, R2: 1 x 10ml, CAL: 1 x 3ml для  Автоматического биохимического анализатора
BioChem FC-200, HTI.</t>
  </si>
  <si>
    <t>Набор контролей ЛПВП/ЛПНП для проведения контроля качества для  Автоматического биохимического анализатора
BioChem FC-200, HTI.</t>
  </si>
  <si>
    <t>Набор реагентoв Липопротеины низкой плотности R1: 1 x 30ml, R2: 1 x 10ml, CAL: 1 x 3ml для  Автоматического биохимического анализатора
BioChem FC-200, HTI.</t>
  </si>
  <si>
    <t>Магний 1*100мл  окрашивающий реагент   1*10мл Буфер реагент  1*5мл стандарт магния  /Magnesium Reagent Set), для  Автоматического биохимического анализатора
BioChem FC-200, HTI.</t>
  </si>
  <si>
    <t>Набор реагентов Общий  Белок/(Total Protein  Reagent Set) 1*125мл  1*5мл стандарт общего белка для  Автоматического биохимического анализатора
BioChem FC-200, HTI.</t>
  </si>
  <si>
    <t>Набор реагентов для определения азота мочевины (BUN) R1, 1x125мл + R2, 1x25мл + STD, 1x5мл  для  Автоматического биохимического анализатора
BioChem FC-200, HTI.</t>
  </si>
  <si>
    <t>Тип пробы сыворотка 
Метод- уреазный/глутаматдегидрогеназный, кинетика 
Химический состав реагента, раствора 
Трис-буфер, рН 7,8   100 ммоль/л
2-Оксоглутарат          5 ммоль/л
АDP                             0,6 ммоль/л 
Уреаза                         &gt;20,000 Ед/л
ГлДГ                           &gt;1,500 Ед/л
NADH                         0,25 ммоль/л
Длина волны- 340 
Рабочая температура для ручного метода определения, С - 37 
Длительность анализа, минут - 6,5 Стабильность готового раствора, суток - 14 
Условия хранения - 2-8 гр.
Линейность 
0-80 мг/дл (0-15 ммоль/л) для азота мочевины
0-150 мг/дл (0-28 ммоль/л) для мочевины 
Чувствительность - 0,4 мМ/л мочевины 
Форма  - жидкая, готов к использованию Состав набора - биреагент, стандарт
Фасовка
1x125 мл реагент R1
1x25 мл реагент R2
1х5 мл стандарт мочевины
Фасовка:
1x500 мл реагент R1
1x100 мл реагент R2
1х5 мл стандарт мочевины.  
Приемка товара согласно технической характеристики. Для точности результатов анализа необходимо использовать контроли, реагенты и расходные материалы одного производителя . Поставка и разгрузка товара до аптеки организации.</t>
  </si>
  <si>
    <t>Набор реагентов  Мочевая кислота/ (Uric  Acid Reagent Set) 1*125мл Реагент 1*5мл  стандарт для  Автоматического биохимического анализатора
BioChem FC-200, HTI.</t>
  </si>
  <si>
    <t>Набор реагентов  Триглицериды R1:1х125  мл стандарт 1х5 мл для  Автоматического биохимического анализатора
BioChem FC-200, HTI.</t>
  </si>
  <si>
    <t>Реакционные кюветы   для FC-200  (Disposable cuvettes) для  Автоматического биохимического анализатора
BioChem FC-200, HTI.</t>
  </si>
  <si>
    <t xml:space="preserve">Емкости под реагенты- Артикул: FC240-1062
Назначение - Емкость для постановки биохимической реакции и проведения последующих измерений в ней
Совместимость - Полная совместимость с анализатором автоматическим биохимическим BioChem FC-200 
Материал изготовления - Специальный пластик ограниченного срока использования
Состав стрипа: Сегмент, содержащий 9 одноразовых кювет 
Вид стрипа: Кюветы, соединенные при помощи пластин
 Сегмент: Имеет 2 прижимные клипсы для крепления на ротор по центру сегмента, выполнен из прозрачного пластика
Размеры сегмента (ДхВхШ): 92х30х25 мм. 
Размеры кювет: Имеют форму усеченной призмы
Внешние размеры на уровне фотометра (ВхШхД):  
30 мм х 6мм х 6 мм
Внутренние размеры на уровне фотометра (ВхШхД):  
29 мм  х 5 мм х 5 мм
Толщина стенки 1 мм.
 Общий объем кюветы: 700 мкл .
Кюветы одноразового использования: Наличие
Срок службы кювет: Одно измерение
Вес стрипа- 7,14 г
Количество штук в упаковке: 160 стрипов по 9 кювет (1440 шт.)
Фасовка- 160 стрипов, Карточка для активации кювет, карточка для активации реагентов, Тест на точность 2*1мл. . </t>
  </si>
  <si>
    <t>Лампа галогенная для  Автоматического биохимического анализатора
BioChem FC-200, HTI.</t>
  </si>
  <si>
    <t>Наконечники 0-200мкл. желтые (уп=1000шт) (GM001,1000)</t>
  </si>
  <si>
    <t xml:space="preserve">Техническая спецификация </t>
  </si>
  <si>
    <t>Тип - пробы сыворотка
 Метод -  IFCC, кинетика
Химический состав реагента, раствора Состав готового раствора: 
L-Аланин   500 ммоль/л
ЛДГ    &gt;1200 Ед/л
Трис-буфер, рН 7,5  100 ммоль/л
2-Оксоглутарат  15 ммоль/л
NADH (Динатриевая соль) 0,18 ммоль/л
Азид натрия (0,2%), стабилизаторы
Длина волны - 340 
Рабочая температура для ручного метода определения, С - 37 
Длительность анализа, минут - 3 Стабильность готового раствора, суток -14
Условия хранения - 2-8 гр. 
Линейность - 0-500 МЕ/л 
Чувствительность - 1,8 МЕ/л 
Форма-  жидкая, готов к использованию Состав набора - биреагент 
Фасовка - 1x100 мл реагент R1 
1x20 мл реагент R2
Приемка товара согласно технической характеристики.  Поставка и разгрузка товара до аптеки организации.</t>
  </si>
  <si>
    <t>Реагент Дилюент Изотонический разбавитель для гематологического анализатора MicroCC20 Plus. Буферный водный раствор с фиксированными параметрами рН, электропроводимости и осмолярности. Бесцветная жидкость без запаха. Содержание сульфата натрия &lt; 2.0%; 
хлорида  натрия &lt; 0.025%;  лимонной кислоты &lt; 0.2; солей ЭДТА &lt; 0.1%; стабилизаторов &lt; 0.04% . Канистра из первичного полиэтилена 1 шт.  Фасовка: Канистра -1*20л.
Приемка товара согласно технической характеристики.  Поставка и разгрузка товара до аптеки организации.</t>
  </si>
  <si>
    <t>Реагент Лизирующий раствор для гематологического анализатора MicroCC20 Plus. Водный раствор с фиксированными параметрами рН. Чистая, бесцветная жидкость. Содержание четвертичной соли аммония 2,3%, цианида калия 0,025%.  Отметка на упаковке о дате изготовления, условия хранения указаны на этикетке.  Циллиндрический флакон из первичного полиэтилена 1 шт.  Фасовка:  1*1л.
Приемка товара согласно технической характеристики. Поставка и разгрузка товара до аптеки организации.</t>
  </si>
  <si>
    <t>Реагент Ферментативный   Очиститель для гематологического анализатора MicroCC20 Plus. 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0.2%.  Отметка на упаковке о дате изготовления, условия хранения указаны на этикетке.  Флакон из первичного полиэтилена 1 шт.  Фасовка:
1*1л. Приемка товара согласно технической характеристики. Поставка и разгрузка товара до аптеки организации.</t>
  </si>
  <si>
    <t>Реагент Ферментативный  Очиститель Концентрат для гематологического анализатора MicroCC20. Буферный раствор гипохлорида натрия. Жидкость бледно-желтого цвета с запахом хлорки.   Состав: гипохлорид натрия не менее 5%.  Условия хранения указаны на этикетке.
Циллиндрический флакончик из первичного полиэтилена 1 шт.
Фасовка: 1*50 мл
Приемка товара согласно технической характеристики. Поставка и разгрузка товара до аптеки организации.</t>
  </si>
  <si>
    <t>Реагент Контрольная кровь Para 12 Extend для гематологического анализатора MicroCC20. Предназначена для оценки точности и достоверности результатов, полученных на гематологических анализаторах.
Ежедневное использование контрольной крови обеспечивает точность и достоверность получаемых результатов. Контрольная  кровь анализируется так же, как  и образцы исследуемой крови.
Состав:
Реагент содержит стабилизированные эритроциты человека, тромбоциты, стабилизаторы.
Стабильность:
Стабильность закрытого флакона 6 месяцев
Стабильность  открытого флакона 30дн.
Фасовка:
В наборе 3 флакона по 2,5мл  (1 высокий уровень, 1 низкий уровень, 1 нормальный уровень).
Приемка товара согласно технической характеристики.  Поставка и разгрузка товара до аптеки организации.</t>
  </si>
  <si>
    <t>Метод: Бромкрезоловый зеленый, конечная точка
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
стабилизатором (5 г/дл).
Длина волны: 630 нм
Длительность анализа: 5 минут
Стабильность: реагент при комнатной температуре, стандарт при температуре 2-8 °С
Концентрация альбумина в норме: 3,5 - 5,3 г/дл
Линейность: 0,5 - 8,0 г/дл
Фасовка:
1x125 мл
1х5 мл стандарт альбумина
Приемка товара согласно технической характеристики.. Поставка и разгрузка товара до аптеки организации.</t>
  </si>
  <si>
    <t>Метод: кинетический
Состав основного реагента после смешивания реагента 1 и реагента 2:
п-нитрофенил фосфат 17 мМ
Ионы магния 4 мМ
Буфер (рН 10,2±0,2)
Активатор и связывающий компонент
Длина волны: 405 нм
Длительность анализа: 6 минут 
Концентрация в норме: 35-123 МЕ/л
Линейность: 900 Ед/л.
Для взрослых – 25-90 Ед/л при 37ºС
Стабильность:  Рабочий реагент стабилен в течение 14 дней при 2-8 ºС
Фасовка:
1x 100 мл  Реагент 1
1x 20 мл    Реагент 2
Приемка товара согласно технической характеристики.  Поставка и разгрузка товара до аптеки организации.</t>
  </si>
  <si>
    <t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
Приемка товара согласно технической характеристики. Поставка и разгрузка товара до аптеки организации.</t>
  </si>
  <si>
    <t>Метод: конечная точка
Состав основных реагентов: 
1. Цветной реагент кальция (А): О-Крезолфталеиный комплексон –
0,14 мМ; 8-гидроксихинолин – 13 мМ.
2. Буфер: Диэтиламид – 363 мМ, цианид калия – 2 мМ, инертные
реагенты и стабилизаторы в обоих реагентах: А и В.
3. Стандарт кальция: Хлорид кальция (10 мг/дл).
Длина волны: 570 нм
Длительность анализа: 1 минута 
Концентрация в норме: 8,5-10,5 мг/дл
Линейность: 20 мг/дл
Стабильность рабочего раствора: 2 недели в холодильнике, 1 неделя при комнатной температуре. Приемка товара согласно технической характеристики.</t>
  </si>
  <si>
    <t>Определяемые параметры: Альбумин, Общий Билирубин, Прямой Билирубин, Азот мочевины, Кальций, CO2, Хлор, Холестерин, Креатинин, Глюкоза Гекс/ Окс, Железо, Магний, Фосфор, Калий, Натрий, Общий Белок, Триглицериды, Мочевая Кислота.
Состав: лиофилизированная сыворотка человека
Разведение: деионизированная вода
Стабильность готового раствора:  разбавленный
химический калибратор стабилен в течение 5 дней при температуре 2-8 °С (за исключением билирубина - 4 суток)
Фасовка:   1x5мл 
Приемка товара согласно технической характеристики.  Поставка и разгрузка товара до аптеки организации.</t>
  </si>
  <si>
    <t>Метод: Триндера, конечная точка
Состав основного реагента: 
4-Аминоантипирин                      0,6 ммоль/л, 
Холат натрия                                 8,0 ммоль/л, 
Эстераза холестерина                   ≥ 150 Ед/л, 
Оксидаза холестерина                  ≥ 150 Ед/л, 
Пероксидаза хрена                        ≥ 1,200 Ед/л, 
п-Гидроксибензолсульфонат       20 ммоль/л, 
Буфер, рН 6,8,                               125 ммоль/л, 
инертные компоненты.
Длина волны: 500 нм
Длительность анализа: 12 минут
Концентрация холестерина в норме: &lt; 200 мг/дл
Линейность: 0 - 700 мг/дл
Фасовка:
1x125 мл реагент
1х5 мл стандарт холестерина
Приемка товара согласно технической характеристики. . Поставка и разгрузка товара до аптеки организации.</t>
  </si>
  <si>
    <t>Определяемые параметры: С-реактивный белок
Состав: 
Уровень I: сыворотка человека 
Уровень II: сыворотка человека 
Стабильность:  в течение всего срока годности, указанного на упаковке и этикетках, при температуре 2-8 °С
Фасовка:
3x 3 мл  Уровень 1
3x 3 мл  Уровень 2
Приемка товара согласно технической характеристики.  Поставка и разгрузка товара до аптеки организации.</t>
  </si>
  <si>
    <t>Определяемые параметры:
Состав: 
Стандарт (2,5 – 160 мг/л) человеческого С-реактивного белка
(консервант - натрия азид 0,1%)
Стабильность: 1 месяц при температуре 2-8 °C
Фасовка:
5x 2 мл Стандарт
Приемка товара согласно технической характеристики.  Поставка и разгрузка товара до аптеки организации.</t>
  </si>
  <si>
    <t>Метод: иммунотурбидиметрический, конечная точка
Состав набора: 
Р1: буфер реагент 1Х50 мл – раствор 170 ммоль глицинового
буфера;
Р2: латексная суспензия 1Х50 мл – 0,20% раствор латексных
частиц, покрытых кроличьими анти-С-РБ-античеловеческими
антителами.
Длина волны: 570/800 нм
Время анализа: 15 минут
Стабильность: 1 месяц при температуре 2-8 °C, закрытые в течение 18 месяцев с даты изготовления, указанной на упаковке и этикетках.
Фасовка: 1х50 мл реагент 1 (буфер)
1х50 мл реагент 2 (латексная взвесь)
Приемка товара согласно технической характеристики.  Поставка и разгрузка товара до аптеки организации.</t>
  </si>
  <si>
    <t>Метод: Яффе, кинетика
Состав основных реагентов: 
  1. Реагент пикриновой кислоты: раствор, содержащий 10 мМ пикриновой кислоты.
2. Буфер Натрия гидроксид: раствор, содержащий 10 мМ бората натрия, 240 мМ гидроксида натрия.
3. Стандарт креатинина (5 мг/дл): раствор содержит креатинин в соляной кислоте в присутствии консервантов.
Длина волны: 510 нм
Длительность анализа: 1 минута
Концентрация креатинина в норме:  
Мужчины 0,9-1,5 мг/дл
Женщины 0,7-1,37 мг/дл
Линейность: 0,1-25,0мг/дл
Стабильность рабочего раствора: 1 месяц
Фасовка:
1x125 мл реагент R1
1x125 мл реагент R2
1х2 мл стандарт креатинина
Приемка товара согласно технической характеристики. Поставка и разгрузка товара до аптеки организации.</t>
  </si>
  <si>
    <t>Метод: оксидазная, конечная точка
Состав основного реагента: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
Длина волны: 500 нм
Длительность анализа: 15 минут 
Концентрация глюкозы в норме: 70 - 105 мг/дл
Линейность: 0-500 мг/дл
Фасовка:
1x125 мл реагент
1х 2 мл стандарт глюкозы
Приемка товара согласно технической характеристики.  Поставка и разгрузка товара до аптеки организации.</t>
  </si>
  <si>
    <t>Метод: Прямого иммуноингибирования, без осаждения, конечная точка
Состав набора: 
HDL-Холестериновый реагент 1:
Хлорид магния – 100 ммоль/л, 
Аминоантипирин – 1 ммоль/л, 
Буфер, рН 7,0±0,1, консервант.
HDL-Холестериновый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 
Приемка товара согласно технической характеристики. Поставка и разгрузка товара до аптеки организации.</t>
  </si>
  <si>
    <t>Определяемые параметры: 
Состав: лиофилизированная сыворотка
Разведение: деионизированная вода
Стабильность готового раствора: 5 дней при температуре 2-8 °С  
Фасовка:
2x 3 мл  Уровень 1
2x 3 мл  Уровень 2
Приемка товара согласно технической характеристики.  Поставка и разгрузка товара до аптеки организации.</t>
  </si>
  <si>
    <t>Метод: Прямого иммуноингибирования, без осаждения, конечная точка
Состав набора: 
LDL-Холестериновый реагент 1:
Хлорид магния – 100 ммоль/л, 
Аминоантипирин – 1 ммоль/л, 
Буфер, рН 7,0±0,1, консервант.
LDL-Холестериновый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 
Приемка товара согласно технической характеристики.  Поставка и разгрузка товара до аптеки организации.</t>
  </si>
  <si>
    <t>Метод: Кальмагит, конечная точка
Состав набора: 
Буфер:
2-этиламиноэтанол       6.0 г/л; 
Цианид калия                 0.10 % г/л, 
ЭГТА                              1.18 ммоль/л. 
Окрашивающий реагент:
Кальмагит                         0.006% г/л
Сурфактант                       0,03 % г/л
Длина волны: 520 нм
Длительность анализа: 5 минут
Концентрация магния в норме: 1,6-2,6 мг/дл
Линейность: 0-4,86 мг/дл
Фасовка:
1x100 мл окрашивающий реагент 
1x10 мл буферный реагент 
1х5 мл 
Набор готов к использованию
Приемка товара согласно технической характеристики.  Поставка и разгрузка товара до аптеки организации.</t>
  </si>
  <si>
    <t>Метод: Биуретовый, конечная точка
Состав основного реагента: 
Гидроксид натрия             600 ммоль/л, 
Сульфат меди                    12 ммоль/л, 
Тартрат натрия-калия       32 ммоль/л, 
Йодид калия                      30 ммоль/л.
Длина волны: 540 нм
Длительность анализа: 5 минут
Концентрация общего белка в норме: 6,2 - 8,5 г/дл
Линейность: 1-15,0 г/дл
Фасовка:
1x125 мл
1х2 мл стандарт общего белка
Приемка товара согласно технической характеристики. Поставка и разгрузка товара до аптеки организации.</t>
  </si>
  <si>
    <t>Метод: Триндера, конечная точка
Состав основного реагента: 
АТР                                            0.5 ммоль/л, 
Ацетат магния                          12 ммоль/л, 
4-Хлорфенол                             3.5 ммоль/л, 
4-Аминофеназон                      0.3 ммоль/л, 
Глицерин фосфат оксидаза     &gt; 4500 Ед/л, 
Липаза                                       &gt; 200,000 Ед/л, 
Глицерокиназа                          &gt; 250 Ед/л, 
Пероксидаза                              &gt; 2,000 Ед/л, 
Буфер (рН 7.4)                           50 ммоль/л, 
сурфактанты, стабилизаторы и консерванты.
Длина волны: 520 нм
Длительность анализа: 9 минут
Концентрация триглицеридов в норме: 44 - 148 мг/дл (0,50-1,67 ммоль/л)
Линейность: 0-1000 мг/дл (0-11,3 ммоль/л)
Фасовка:
1x125 мл реагент 
1х5 мл стандарт триглицеридов
Приемка товара согласно технической характеристики. Поставка и разгрузка товара до аптеки организации.</t>
  </si>
  <si>
    <t>Метод: Триндера/уриказный, конечная точка
Состав основного реагента: 
4-ААП             4 ммоль/л, 
ДХГБС            2 ммоль/л, 
Буфер рН 7.
Длина волны: 520 нм
Длительность анализа: 13 минут
Концентрация мочевой кислоты в норме: 2,5 - 7,7 мг/дл
Линейность: 0-20 мг/дл
Фасовка:
1x125 мл реагент
1х2 мл стандарт мочевой кислоты
Приемка товара согласно технической характеристики.  Поставка и разгрузка товара до аптеки организации.</t>
  </si>
  <si>
    <t>Размеры:	
длина:	5 см.
Ширина: 3 см.
Вес:	0,05 кг
Материалы: Стекло, медь, алюминий
Описание: Специфическая лампа для Биохимического анализатора FC -200 является запасной частью Автоматического биохимического анализатора BioChem FC-200, . Предназначена для просвечивания кювет с целью определения абсорбции. Для получения правильных результатов анализа, рекомендуется использование оригинальных запасных частей.  Product ID: FC240-2039 . .  Тест на точность 2*1мл. Поставка и разгрузка товара до аптеки организации.</t>
  </si>
  <si>
    <t>Количество измеряемых параметров – 10 
Измеряемые параметры (в порядке расположения на пластиковой основе) - лейкоциты, нитриты, уробилиноген, белок, рН, скрытая кровь (эритроциты), удельный вес (относительная плотность мочи), кетоны, билирубин, глюкоза.
Интерпретация результата – 
Качественный и полуколичественный анализ
Глюкоза: Не более оксидаза глюкозы 800 МЕ; пероксидаза 200 МЕ;  4-аминоантиририн 2,0мг
Билирубин: Не более 2, 4-дихлорбензол диазоний 14,3мг. 
Кетоны: Не более нитропруссид натрия 30,0 мг
Удельный вес: Не более бромтимол синий 0,4мг
Кровь: Не более гидроперекись кумола 35,2мг; 3, 3`, 5, 5` тетраметилбензидин 2,0мг
pH: Не более бромксиленол синий 3,3мг; бромокрезоловый зеленый 0,2мг
Белок: Не более тетрабромфенол голубой 0,36мг
Уробилиноген:Не более соль быстрого голубого В 1,2мг 
Нитриты: Не более сульфаниламид 0,65 мг; N-этилендиаммоний дигидрохлорида 0,45мг
Лейкоциты:Не более индоксильный эфир 29,6мг; соль диазония 14,8мг
Диапазон чувствительности
Билирубин:8.6 – 17 мкмоль/л 
Удельная плотность:1.000 – 1.030 
Кровь:5-10 эритроцитов на мкл 
pH:5.0 – 9.0
Белок:0.1 – 0.3 г/л альбумина 
Уробилиноген:17 – 33 мкмоль/л 
Нитриты:18 – 26  мкмоль/л 
Лейкоциты:15 – 60 клеток/мкл гранулоцитов 
Кетоны:0.5 – 1.0 ммоль/л ацетоуксусной кислоты 
Глюкоза:2.2 – 2.8 ммоль/л
Приемка товара согласно технической характеристики. . Поставка и разгрузка товара до аптеки организации.</t>
  </si>
  <si>
    <t>Химический состав реагента, раствора Состав готового раствора: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 
Длина волны - 500 нм 
Рабочая температура для ручного метода определения, С - 15 минут 
Длительность анализа, минут - 6 минут
Стабильность готового раствора, суток - 14 недели при 2-8°C и 5 дней при комнатной температуре (15-25°C). 
Условия хранения - 2-8 гр. ,
Линейность - 0-500 мг/дл 
Чувствительность -70 - 105 мг/дл 
Форма - 4,19 
Состав набора - жидкая, готов к использованию 
Фасовка
1x100мл буферный реагент + 1x10мл окрашивающий реагент + 1x5мл стандарт железа набор. Набор готов к использованию
Приемка товара согласно технической характеристики.  Поставка и разгрузка товара до аптеки организации.</t>
  </si>
  <si>
    <t xml:space="preserve">Объявление №22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</si>
  <si>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"29"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</si>
  <si>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</si>
  <si>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07.03.2024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</si>
</sst>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 shrinkToFit="1"/>
    </xf>
    <xf numFmtId="0" fontId="19" fillId="0" borderId="1" xfId="0" applyFont="1" applyBorder="1" applyAlignment="1">
      <alignment vertical="center" wrapText="1" shrinkToFit="1"/>
    </xf>
    <xf numFmtId="0" fontId="17" fillId="0" borderId="1" xfId="0" applyFont="1" applyBorder="1" applyAlignment="1">
      <alignment horizontal="center" vertical="center"/>
    </xf>
    <xf numFmtId="165" fontId="17" fillId="0" borderId="3" xfId="1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tabSelected="1" view="pageBreakPreview" topLeftCell="A3" zoomScale="75" zoomScaleNormal="73" zoomScaleSheetLayoutView="75" workbookViewId="0">
      <selection activeCell="A2" sqref="A2:M53"/>
    </sheetView>
  </sheetViews>
  <sheetFormatPr defaultRowHeight="15" x14ac:dyDescent="0.25"/>
  <cols>
    <col min="1" max="1" width="9.5703125" customWidth="1"/>
    <col min="2" max="2" width="27" customWidth="1"/>
    <col min="3" max="3" width="110.42578125" style="12" customWidth="1"/>
    <col min="4" max="4" width="8.42578125" customWidth="1"/>
    <col min="5" max="5" width="8.7109375" customWidth="1"/>
    <col min="6" max="6" width="12.5703125" style="14" customWidth="1"/>
    <col min="7" max="7" width="19.2851562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4" t="s">
        <v>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45.75" customHeight="1" x14ac:dyDescent="0.25">
      <c r="A9" s="34" t="s">
        <v>2</v>
      </c>
      <c r="B9" s="34" t="s">
        <v>0</v>
      </c>
      <c r="C9" s="51" t="s">
        <v>62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90.75" customHeight="1" x14ac:dyDescent="0.25">
      <c r="A10" s="42">
        <v>1</v>
      </c>
      <c r="B10" s="43" t="s">
        <v>23</v>
      </c>
      <c r="C10" s="43" t="s">
        <v>64</v>
      </c>
      <c r="D10" s="49" t="s">
        <v>13</v>
      </c>
      <c r="E10" s="44">
        <v>20</v>
      </c>
      <c r="F10" s="45">
        <v>58478</v>
      </c>
      <c r="G10" s="50">
        <f>E10*F10</f>
        <v>1169560</v>
      </c>
      <c r="H10" s="23"/>
      <c r="I10" s="23"/>
      <c r="J10" s="23"/>
      <c r="K10" s="23"/>
      <c r="L10" s="23"/>
      <c r="M10" s="23"/>
      <c r="O10" s="38"/>
    </row>
    <row r="11" spans="1:15" s="15" customFormat="1" ht="60.75" customHeight="1" x14ac:dyDescent="0.25">
      <c r="A11" s="42">
        <v>2</v>
      </c>
      <c r="B11" s="43" t="s">
        <v>24</v>
      </c>
      <c r="C11" s="43" t="s">
        <v>65</v>
      </c>
      <c r="D11" s="49" t="s">
        <v>13</v>
      </c>
      <c r="E11" s="44">
        <v>20</v>
      </c>
      <c r="F11" s="45">
        <v>67482</v>
      </c>
      <c r="G11" s="50">
        <f t="shared" ref="G11:G45" si="0">E11*F11</f>
        <v>1349640</v>
      </c>
      <c r="H11" s="23"/>
      <c r="I11" s="23"/>
      <c r="J11" s="23"/>
      <c r="K11" s="23"/>
      <c r="L11" s="23"/>
      <c r="M11" s="23"/>
      <c r="O11" s="38"/>
    </row>
    <row r="12" spans="1:15" s="15" customFormat="1" ht="75.75" customHeight="1" x14ac:dyDescent="0.25">
      <c r="A12" s="42">
        <v>3</v>
      </c>
      <c r="B12" s="43" t="s">
        <v>25</v>
      </c>
      <c r="C12" s="43" t="s">
        <v>66</v>
      </c>
      <c r="D12" s="49" t="s">
        <v>13</v>
      </c>
      <c r="E12" s="44">
        <v>25</v>
      </c>
      <c r="F12" s="45">
        <v>44850</v>
      </c>
      <c r="G12" s="50">
        <f t="shared" si="0"/>
        <v>1121250</v>
      </c>
      <c r="H12" s="23"/>
      <c r="I12" s="23"/>
      <c r="J12" s="23"/>
      <c r="K12" s="23"/>
      <c r="L12" s="23"/>
      <c r="M12" s="23"/>
      <c r="O12" s="38"/>
    </row>
    <row r="13" spans="1:15" s="15" customFormat="1" ht="65.25" customHeight="1" x14ac:dyDescent="0.25">
      <c r="A13" s="42">
        <v>4</v>
      </c>
      <c r="B13" s="43" t="s">
        <v>26</v>
      </c>
      <c r="C13" s="43" t="s">
        <v>67</v>
      </c>
      <c r="D13" s="49" t="s">
        <v>13</v>
      </c>
      <c r="E13" s="44">
        <v>15</v>
      </c>
      <c r="F13" s="45">
        <v>23000</v>
      </c>
      <c r="G13" s="50">
        <f t="shared" si="0"/>
        <v>345000</v>
      </c>
      <c r="H13" s="23"/>
      <c r="I13" s="23"/>
      <c r="J13" s="23"/>
      <c r="K13" s="23"/>
      <c r="L13" s="23"/>
      <c r="M13" s="23"/>
      <c r="O13" s="38"/>
    </row>
    <row r="14" spans="1:15" s="15" customFormat="1" ht="160.5" customHeight="1" x14ac:dyDescent="0.25">
      <c r="A14" s="42">
        <v>5</v>
      </c>
      <c r="B14" s="43" t="s">
        <v>27</v>
      </c>
      <c r="C14" s="43" t="s">
        <v>68</v>
      </c>
      <c r="D14" s="49" t="s">
        <v>14</v>
      </c>
      <c r="E14" s="44">
        <v>15</v>
      </c>
      <c r="F14" s="45">
        <v>114241</v>
      </c>
      <c r="G14" s="50">
        <f t="shared" si="0"/>
        <v>1713615</v>
      </c>
      <c r="H14" s="23"/>
      <c r="I14" s="23"/>
      <c r="J14" s="23"/>
      <c r="K14" s="23"/>
      <c r="L14" s="23"/>
      <c r="M14" s="23"/>
      <c r="O14" s="38"/>
    </row>
    <row r="15" spans="1:15" s="15" customFormat="1" ht="246" customHeight="1" x14ac:dyDescent="0.25">
      <c r="A15" s="42">
        <v>12</v>
      </c>
      <c r="B15" s="43" t="s">
        <v>28</v>
      </c>
      <c r="C15" s="43" t="s">
        <v>63</v>
      </c>
      <c r="D15" s="49" t="s">
        <v>14</v>
      </c>
      <c r="E15" s="44">
        <v>65</v>
      </c>
      <c r="F15" s="45">
        <v>25599</v>
      </c>
      <c r="G15" s="50">
        <f t="shared" si="0"/>
        <v>1663935</v>
      </c>
      <c r="H15" s="23"/>
      <c r="I15" s="23"/>
      <c r="J15" s="23"/>
      <c r="K15" s="23"/>
      <c r="L15" s="23"/>
      <c r="M15" s="23"/>
      <c r="O15" s="38"/>
    </row>
    <row r="16" spans="1:15" s="15" customFormat="1" ht="187.5" customHeight="1" x14ac:dyDescent="0.25">
      <c r="A16" s="42">
        <v>13</v>
      </c>
      <c r="B16" s="43" t="s">
        <v>15</v>
      </c>
      <c r="C16" s="43" t="s">
        <v>69</v>
      </c>
      <c r="D16" s="49" t="s">
        <v>14</v>
      </c>
      <c r="E16" s="44">
        <v>10</v>
      </c>
      <c r="F16" s="45">
        <v>22080</v>
      </c>
      <c r="G16" s="50">
        <f t="shared" si="0"/>
        <v>220800</v>
      </c>
      <c r="H16" s="23"/>
      <c r="I16" s="23"/>
      <c r="J16" s="23"/>
      <c r="K16" s="23"/>
      <c r="L16" s="23"/>
      <c r="M16" s="23"/>
      <c r="O16" s="38"/>
    </row>
    <row r="17" spans="1:15" s="15" customFormat="1" ht="212.25" customHeight="1" x14ac:dyDescent="0.25">
      <c r="A17" s="42">
        <v>14</v>
      </c>
      <c r="B17" s="43" t="s">
        <v>29</v>
      </c>
      <c r="C17" s="43" t="s">
        <v>70</v>
      </c>
      <c r="D17" s="49" t="s">
        <v>14</v>
      </c>
      <c r="E17" s="44">
        <v>10</v>
      </c>
      <c r="F17" s="45">
        <v>20240</v>
      </c>
      <c r="G17" s="50">
        <f t="shared" si="0"/>
        <v>202400</v>
      </c>
      <c r="H17" s="23"/>
      <c r="I17" s="23"/>
      <c r="J17" s="23"/>
      <c r="K17" s="23"/>
      <c r="L17" s="23"/>
      <c r="M17" s="23"/>
      <c r="O17" s="38"/>
    </row>
    <row r="18" spans="1:15" s="15" customFormat="1" ht="176.25" customHeight="1" x14ac:dyDescent="0.25">
      <c r="A18" s="42">
        <v>15</v>
      </c>
      <c r="B18" s="46" t="s">
        <v>30</v>
      </c>
      <c r="C18" s="46" t="s">
        <v>31</v>
      </c>
      <c r="D18" s="49" t="s">
        <v>14</v>
      </c>
      <c r="E18" s="44">
        <v>15</v>
      </c>
      <c r="F18" s="45">
        <v>80040</v>
      </c>
      <c r="G18" s="50">
        <f t="shared" si="0"/>
        <v>1200600</v>
      </c>
      <c r="H18" s="23"/>
      <c r="I18" s="23"/>
      <c r="J18" s="23"/>
      <c r="K18" s="23"/>
      <c r="L18" s="23"/>
      <c r="M18" s="23"/>
      <c r="O18" s="38"/>
    </row>
    <row r="19" spans="1:15" s="15" customFormat="1" ht="260.25" customHeight="1" x14ac:dyDescent="0.25">
      <c r="A19" s="42">
        <v>16</v>
      </c>
      <c r="B19" s="46" t="s">
        <v>32</v>
      </c>
      <c r="C19" s="46" t="s">
        <v>33</v>
      </c>
      <c r="D19" s="49" t="s">
        <v>14</v>
      </c>
      <c r="E19" s="44">
        <v>65</v>
      </c>
      <c r="F19" s="45">
        <v>25530</v>
      </c>
      <c r="G19" s="50">
        <f t="shared" si="0"/>
        <v>1659450</v>
      </c>
      <c r="H19" s="23"/>
      <c r="I19" s="23"/>
      <c r="J19" s="23"/>
      <c r="K19" s="23"/>
      <c r="L19" s="23"/>
      <c r="M19" s="23"/>
      <c r="O19" s="38"/>
    </row>
    <row r="20" spans="1:15" s="15" customFormat="1" ht="210.75" customHeight="1" x14ac:dyDescent="0.25">
      <c r="A20" s="42">
        <v>17</v>
      </c>
      <c r="B20" s="43" t="s">
        <v>34</v>
      </c>
      <c r="C20" s="43" t="s">
        <v>35</v>
      </c>
      <c r="D20" s="49" t="s">
        <v>14</v>
      </c>
      <c r="E20" s="44">
        <v>5</v>
      </c>
      <c r="F20" s="45">
        <v>26634</v>
      </c>
      <c r="G20" s="50">
        <f t="shared" si="0"/>
        <v>133170</v>
      </c>
      <c r="H20" s="23"/>
      <c r="I20" s="23"/>
      <c r="J20" s="23"/>
      <c r="K20" s="23"/>
      <c r="L20" s="23"/>
      <c r="M20" s="23"/>
      <c r="O20" s="38"/>
    </row>
    <row r="21" spans="1:15" s="15" customFormat="1" ht="268.5" customHeight="1" x14ac:dyDescent="0.25">
      <c r="A21" s="42">
        <v>18</v>
      </c>
      <c r="B21" s="43" t="s">
        <v>36</v>
      </c>
      <c r="C21" s="43" t="s">
        <v>37</v>
      </c>
      <c r="D21" s="49" t="s">
        <v>14</v>
      </c>
      <c r="E21" s="44">
        <v>40</v>
      </c>
      <c r="F21" s="45">
        <v>26634</v>
      </c>
      <c r="G21" s="50">
        <f t="shared" si="0"/>
        <v>1065360</v>
      </c>
      <c r="H21" s="23"/>
      <c r="I21" s="23"/>
      <c r="J21" s="23"/>
      <c r="K21" s="23"/>
      <c r="L21" s="23"/>
      <c r="M21" s="23"/>
      <c r="O21" s="38"/>
    </row>
    <row r="22" spans="1:15" s="15" customFormat="1" ht="192.75" customHeight="1" x14ac:dyDescent="0.25">
      <c r="A22" s="42">
        <v>19</v>
      </c>
      <c r="B22" s="43" t="s">
        <v>38</v>
      </c>
      <c r="C22" s="47" t="s">
        <v>71</v>
      </c>
      <c r="D22" s="49" t="s">
        <v>14</v>
      </c>
      <c r="E22" s="44">
        <v>10</v>
      </c>
      <c r="F22" s="45">
        <v>20010</v>
      </c>
      <c r="G22" s="50">
        <f t="shared" si="0"/>
        <v>200100</v>
      </c>
      <c r="H22" s="23"/>
      <c r="I22" s="23"/>
      <c r="J22" s="23"/>
      <c r="K22" s="23"/>
      <c r="L22" s="23"/>
      <c r="M22" s="23"/>
      <c r="O22" s="38"/>
    </row>
    <row r="23" spans="1:15" s="15" customFormat="1" ht="178.5" customHeight="1" x14ac:dyDescent="0.25">
      <c r="A23" s="42">
        <v>20</v>
      </c>
      <c r="B23" s="43" t="s">
        <v>39</v>
      </c>
      <c r="C23" s="47" t="s">
        <v>72</v>
      </c>
      <c r="D23" s="49" t="s">
        <v>14</v>
      </c>
      <c r="E23" s="44">
        <v>10</v>
      </c>
      <c r="F23" s="45">
        <v>19780</v>
      </c>
      <c r="G23" s="50">
        <f t="shared" si="0"/>
        <v>197800</v>
      </c>
      <c r="H23" s="23"/>
      <c r="I23" s="23"/>
      <c r="J23" s="23"/>
      <c r="K23" s="23"/>
      <c r="L23" s="23"/>
      <c r="M23" s="23"/>
      <c r="O23" s="38"/>
    </row>
    <row r="24" spans="1:15" s="15" customFormat="1" ht="173.25" customHeight="1" x14ac:dyDescent="0.25">
      <c r="A24" s="42">
        <v>21</v>
      </c>
      <c r="B24" s="43" t="s">
        <v>40</v>
      </c>
      <c r="C24" s="43" t="s">
        <v>41</v>
      </c>
      <c r="D24" s="49" t="s">
        <v>14</v>
      </c>
      <c r="E24" s="44">
        <v>25</v>
      </c>
      <c r="F24" s="45">
        <v>25990</v>
      </c>
      <c r="G24" s="50">
        <f t="shared" si="0"/>
        <v>649750</v>
      </c>
      <c r="H24" s="23"/>
      <c r="I24" s="23"/>
      <c r="J24" s="23"/>
      <c r="K24" s="23"/>
      <c r="L24" s="23"/>
      <c r="M24" s="23"/>
      <c r="O24" s="38"/>
    </row>
    <row r="25" spans="1:15" s="15" customFormat="1" ht="114" customHeight="1" x14ac:dyDescent="0.25">
      <c r="A25" s="42">
        <v>22</v>
      </c>
      <c r="B25" s="43" t="s">
        <v>42</v>
      </c>
      <c r="C25" s="43" t="s">
        <v>73</v>
      </c>
      <c r="D25" s="49" t="s">
        <v>14</v>
      </c>
      <c r="E25" s="44">
        <v>25</v>
      </c>
      <c r="F25" s="45">
        <v>25185</v>
      </c>
      <c r="G25" s="50">
        <f t="shared" si="0"/>
        <v>629625</v>
      </c>
      <c r="H25" s="23"/>
      <c r="I25" s="23"/>
      <c r="J25" s="23"/>
      <c r="K25" s="23"/>
      <c r="L25" s="23"/>
      <c r="M25" s="23"/>
      <c r="O25" s="38"/>
    </row>
    <row r="26" spans="1:15" s="15" customFormat="1" ht="219.75" customHeight="1" x14ac:dyDescent="0.25">
      <c r="A26" s="42">
        <v>23</v>
      </c>
      <c r="B26" s="43" t="s">
        <v>43</v>
      </c>
      <c r="C26" s="43" t="s">
        <v>74</v>
      </c>
      <c r="D26" s="49" t="s">
        <v>14</v>
      </c>
      <c r="E26" s="44">
        <v>60</v>
      </c>
      <c r="F26" s="45">
        <v>22770</v>
      </c>
      <c r="G26" s="50">
        <f t="shared" si="0"/>
        <v>1366200</v>
      </c>
      <c r="H26" s="23"/>
      <c r="I26" s="23"/>
      <c r="J26" s="23"/>
      <c r="K26" s="23"/>
      <c r="L26" s="23"/>
      <c r="M26" s="23"/>
      <c r="O26" s="38"/>
    </row>
    <row r="27" spans="1:15" s="15" customFormat="1" ht="123.75" customHeight="1" x14ac:dyDescent="0.25">
      <c r="A27" s="42">
        <v>24</v>
      </c>
      <c r="B27" s="43" t="s">
        <v>44</v>
      </c>
      <c r="C27" s="43" t="s">
        <v>75</v>
      </c>
      <c r="D27" s="49" t="s">
        <v>14</v>
      </c>
      <c r="E27" s="44">
        <v>15</v>
      </c>
      <c r="F27" s="45">
        <v>126201</v>
      </c>
      <c r="G27" s="50">
        <f t="shared" si="0"/>
        <v>1893015</v>
      </c>
      <c r="H27" s="23"/>
      <c r="I27" s="23"/>
      <c r="J27" s="23"/>
      <c r="K27" s="23"/>
      <c r="L27" s="23"/>
      <c r="M27" s="23"/>
      <c r="O27" s="38"/>
    </row>
    <row r="28" spans="1:15" s="15" customFormat="1" ht="106.5" customHeight="1" x14ac:dyDescent="0.25">
      <c r="A28" s="42">
        <v>25</v>
      </c>
      <c r="B28" s="43" t="s">
        <v>45</v>
      </c>
      <c r="C28" s="43" t="s">
        <v>76</v>
      </c>
      <c r="D28" s="49" t="s">
        <v>14</v>
      </c>
      <c r="E28" s="44">
        <v>15</v>
      </c>
      <c r="F28" s="45">
        <v>247250</v>
      </c>
      <c r="G28" s="50">
        <f t="shared" si="0"/>
        <v>3708750</v>
      </c>
      <c r="H28" s="23"/>
      <c r="I28" s="23"/>
      <c r="J28" s="23"/>
      <c r="K28" s="23"/>
      <c r="L28" s="23"/>
      <c r="M28" s="23"/>
      <c r="O28" s="38"/>
    </row>
    <row r="29" spans="1:15" s="15" customFormat="1" ht="174" customHeight="1" x14ac:dyDescent="0.25">
      <c r="A29" s="42">
        <v>26</v>
      </c>
      <c r="B29" s="43" t="s">
        <v>46</v>
      </c>
      <c r="C29" s="43" t="s">
        <v>77</v>
      </c>
      <c r="D29" s="49" t="s">
        <v>14</v>
      </c>
      <c r="E29" s="44">
        <v>30</v>
      </c>
      <c r="F29" s="45">
        <v>224250</v>
      </c>
      <c r="G29" s="50">
        <f t="shared" si="0"/>
        <v>6727500</v>
      </c>
      <c r="H29" s="23"/>
      <c r="I29" s="23"/>
      <c r="J29" s="23"/>
      <c r="K29" s="23"/>
      <c r="L29" s="23"/>
      <c r="M29" s="23"/>
      <c r="O29" s="38"/>
    </row>
    <row r="30" spans="1:15" s="15" customFormat="1" ht="210" customHeight="1" x14ac:dyDescent="0.25">
      <c r="A30" s="42">
        <v>27</v>
      </c>
      <c r="B30" s="43" t="s">
        <v>47</v>
      </c>
      <c r="C30" s="43" t="s">
        <v>78</v>
      </c>
      <c r="D30" s="49" t="s">
        <v>14</v>
      </c>
      <c r="E30" s="44">
        <v>50</v>
      </c>
      <c r="F30" s="45">
        <v>36800</v>
      </c>
      <c r="G30" s="50">
        <f t="shared" si="0"/>
        <v>1840000</v>
      </c>
      <c r="H30" s="23"/>
      <c r="I30" s="23"/>
      <c r="J30" s="23"/>
      <c r="K30" s="23"/>
      <c r="L30" s="23"/>
      <c r="M30" s="23"/>
      <c r="O30" s="38"/>
    </row>
    <row r="31" spans="1:15" s="15" customFormat="1" ht="201.75" customHeight="1" x14ac:dyDescent="0.25">
      <c r="A31" s="42">
        <v>28</v>
      </c>
      <c r="B31" s="46" t="s">
        <v>48</v>
      </c>
      <c r="C31" s="46" t="s">
        <v>79</v>
      </c>
      <c r="D31" s="49" t="s">
        <v>14</v>
      </c>
      <c r="E31" s="44">
        <v>80</v>
      </c>
      <c r="F31" s="45">
        <v>19780</v>
      </c>
      <c r="G31" s="50">
        <f t="shared" si="0"/>
        <v>1582400</v>
      </c>
      <c r="H31" s="23"/>
      <c r="I31" s="23"/>
      <c r="J31" s="23"/>
      <c r="K31" s="23"/>
      <c r="L31" s="23"/>
      <c r="M31" s="23"/>
      <c r="O31" s="38"/>
    </row>
    <row r="32" spans="1:15" s="15" customFormat="1" ht="258" customHeight="1" x14ac:dyDescent="0.25">
      <c r="A32" s="42">
        <v>29</v>
      </c>
      <c r="B32" s="43" t="s">
        <v>49</v>
      </c>
      <c r="C32" s="43" t="s">
        <v>80</v>
      </c>
      <c r="D32" s="49" t="s">
        <v>14</v>
      </c>
      <c r="E32" s="44">
        <v>15</v>
      </c>
      <c r="F32" s="45">
        <v>106145</v>
      </c>
      <c r="G32" s="50">
        <f t="shared" si="0"/>
        <v>1592175</v>
      </c>
      <c r="H32" s="23"/>
      <c r="I32" s="23"/>
      <c r="J32" s="23"/>
      <c r="K32" s="23"/>
      <c r="L32" s="23"/>
      <c r="M32" s="23"/>
      <c r="O32" s="38"/>
    </row>
    <row r="33" spans="1:15" s="15" customFormat="1" ht="102.75" customHeight="1" x14ac:dyDescent="0.25">
      <c r="A33" s="42">
        <v>30</v>
      </c>
      <c r="B33" s="43" t="s">
        <v>50</v>
      </c>
      <c r="C33" s="43" t="s">
        <v>81</v>
      </c>
      <c r="D33" s="49" t="s">
        <v>14</v>
      </c>
      <c r="E33" s="44">
        <v>10</v>
      </c>
      <c r="F33" s="45">
        <v>88205</v>
      </c>
      <c r="G33" s="50">
        <f t="shared" si="0"/>
        <v>882050</v>
      </c>
      <c r="H33" s="23"/>
      <c r="I33" s="23"/>
      <c r="J33" s="23"/>
      <c r="K33" s="23"/>
      <c r="L33" s="23"/>
      <c r="M33" s="23"/>
      <c r="O33" s="38"/>
    </row>
    <row r="34" spans="1:15" s="15" customFormat="1" ht="240.75" customHeight="1" x14ac:dyDescent="0.25">
      <c r="A34" s="42">
        <v>31</v>
      </c>
      <c r="B34" s="43" t="s">
        <v>51</v>
      </c>
      <c r="C34" s="43" t="s">
        <v>82</v>
      </c>
      <c r="D34" s="49" t="s">
        <v>14</v>
      </c>
      <c r="E34" s="44">
        <v>15</v>
      </c>
      <c r="F34" s="45">
        <v>147085</v>
      </c>
      <c r="G34" s="50">
        <f t="shared" si="0"/>
        <v>2206275</v>
      </c>
      <c r="H34" s="23"/>
      <c r="I34" s="23"/>
      <c r="J34" s="23"/>
      <c r="K34" s="23"/>
      <c r="L34" s="23"/>
      <c r="M34" s="23"/>
      <c r="O34" s="38"/>
    </row>
    <row r="35" spans="1:15" s="15" customFormat="1" ht="245.25" customHeight="1" x14ac:dyDescent="0.25">
      <c r="A35" s="42">
        <v>32</v>
      </c>
      <c r="B35" s="43" t="s">
        <v>16</v>
      </c>
      <c r="C35" s="43" t="s">
        <v>89</v>
      </c>
      <c r="D35" s="49" t="s">
        <v>14</v>
      </c>
      <c r="E35" s="44">
        <v>10</v>
      </c>
      <c r="F35" s="45">
        <v>30475</v>
      </c>
      <c r="G35" s="50">
        <f t="shared" si="0"/>
        <v>304750</v>
      </c>
      <c r="H35" s="23"/>
      <c r="I35" s="23"/>
      <c r="J35" s="23"/>
      <c r="K35" s="23"/>
      <c r="L35" s="23"/>
      <c r="M35" s="23"/>
      <c r="O35" s="38"/>
    </row>
    <row r="36" spans="1:15" s="15" customFormat="1" ht="232.5" customHeight="1" x14ac:dyDescent="0.25">
      <c r="A36" s="42">
        <v>33</v>
      </c>
      <c r="B36" s="52" t="s">
        <v>52</v>
      </c>
      <c r="C36" s="52" t="s">
        <v>83</v>
      </c>
      <c r="D36" s="49" t="s">
        <v>14</v>
      </c>
      <c r="E36" s="44">
        <v>10</v>
      </c>
      <c r="F36" s="45">
        <v>25933</v>
      </c>
      <c r="G36" s="50">
        <f t="shared" si="0"/>
        <v>259330</v>
      </c>
      <c r="H36" s="23"/>
      <c r="I36" s="23"/>
      <c r="J36" s="23"/>
      <c r="K36" s="23"/>
      <c r="L36" s="23"/>
      <c r="M36" s="23"/>
      <c r="O36" s="38"/>
    </row>
    <row r="37" spans="1:15" s="15" customFormat="1" ht="171.75" customHeight="1" x14ac:dyDescent="0.25">
      <c r="A37" s="42">
        <v>34</v>
      </c>
      <c r="B37" s="43" t="s">
        <v>53</v>
      </c>
      <c r="C37" s="43" t="s">
        <v>84</v>
      </c>
      <c r="D37" s="49" t="s">
        <v>14</v>
      </c>
      <c r="E37" s="44">
        <v>70</v>
      </c>
      <c r="F37" s="45">
        <v>23230</v>
      </c>
      <c r="G37" s="50">
        <f t="shared" si="0"/>
        <v>1626100</v>
      </c>
      <c r="H37" s="23"/>
      <c r="I37" s="23"/>
      <c r="J37" s="23"/>
      <c r="K37" s="23"/>
      <c r="L37" s="23"/>
      <c r="M37" s="23"/>
      <c r="O37" s="38"/>
    </row>
    <row r="38" spans="1:15" s="15" customFormat="1" ht="241.5" customHeight="1" x14ac:dyDescent="0.25">
      <c r="A38" s="42">
        <v>35</v>
      </c>
      <c r="B38" s="43" t="s">
        <v>57</v>
      </c>
      <c r="C38" s="43" t="s">
        <v>85</v>
      </c>
      <c r="D38" s="49" t="s">
        <v>14</v>
      </c>
      <c r="E38" s="44">
        <v>5</v>
      </c>
      <c r="F38" s="45">
        <v>36110</v>
      </c>
      <c r="G38" s="50">
        <f t="shared" si="0"/>
        <v>180550</v>
      </c>
      <c r="H38" s="23"/>
      <c r="I38" s="23"/>
      <c r="J38" s="23"/>
      <c r="K38" s="23"/>
      <c r="L38" s="23"/>
      <c r="M38" s="23"/>
      <c r="O38" s="38"/>
    </row>
    <row r="39" spans="1:15" s="15" customFormat="1" ht="356.25" customHeight="1" x14ac:dyDescent="0.25">
      <c r="A39" s="42">
        <v>36</v>
      </c>
      <c r="B39" s="43" t="s">
        <v>54</v>
      </c>
      <c r="C39" s="43" t="s">
        <v>55</v>
      </c>
      <c r="D39" s="49" t="s">
        <v>14</v>
      </c>
      <c r="E39" s="44">
        <v>85</v>
      </c>
      <c r="F39" s="45">
        <v>28750</v>
      </c>
      <c r="G39" s="50">
        <f t="shared" si="0"/>
        <v>2443750</v>
      </c>
      <c r="H39" s="23"/>
      <c r="I39" s="23"/>
      <c r="J39" s="23"/>
      <c r="K39" s="23"/>
      <c r="L39" s="23"/>
      <c r="M39" s="23"/>
      <c r="O39" s="38"/>
    </row>
    <row r="40" spans="1:15" s="15" customFormat="1" ht="187.5" customHeight="1" x14ac:dyDescent="0.25">
      <c r="A40" s="42">
        <v>37</v>
      </c>
      <c r="B40" s="46" t="s">
        <v>56</v>
      </c>
      <c r="C40" s="46" t="s">
        <v>86</v>
      </c>
      <c r="D40" s="49" t="s">
        <v>14</v>
      </c>
      <c r="E40" s="44">
        <v>5</v>
      </c>
      <c r="F40" s="45">
        <v>27025</v>
      </c>
      <c r="G40" s="50">
        <f t="shared" si="0"/>
        <v>135125</v>
      </c>
      <c r="H40" s="23"/>
      <c r="I40" s="23"/>
      <c r="J40" s="23"/>
      <c r="K40" s="23"/>
      <c r="L40" s="23"/>
      <c r="M40" s="23"/>
      <c r="O40" s="38"/>
    </row>
    <row r="41" spans="1:15" s="15" customFormat="1" ht="257.25" customHeight="1" x14ac:dyDescent="0.25">
      <c r="A41" s="42">
        <v>38</v>
      </c>
      <c r="B41" s="43" t="s">
        <v>58</v>
      </c>
      <c r="C41" s="43" t="s">
        <v>59</v>
      </c>
      <c r="D41" s="49" t="s">
        <v>17</v>
      </c>
      <c r="E41" s="44">
        <v>55</v>
      </c>
      <c r="F41" s="45">
        <v>132595</v>
      </c>
      <c r="G41" s="50">
        <f t="shared" si="0"/>
        <v>7292725</v>
      </c>
      <c r="H41" s="23"/>
      <c r="I41" s="23"/>
      <c r="J41" s="23"/>
      <c r="K41" s="23"/>
      <c r="L41" s="23"/>
      <c r="M41" s="23"/>
      <c r="O41" s="38"/>
    </row>
    <row r="42" spans="1:15" s="15" customFormat="1" ht="117.75" customHeight="1" x14ac:dyDescent="0.25">
      <c r="A42" s="42">
        <v>40</v>
      </c>
      <c r="B42" s="43" t="s">
        <v>60</v>
      </c>
      <c r="C42" s="43" t="s">
        <v>87</v>
      </c>
      <c r="D42" s="49" t="s">
        <v>18</v>
      </c>
      <c r="E42" s="44">
        <v>10</v>
      </c>
      <c r="F42" s="45">
        <v>260000</v>
      </c>
      <c r="G42" s="50">
        <f t="shared" si="0"/>
        <v>2600000</v>
      </c>
      <c r="H42" s="23"/>
      <c r="I42" s="23"/>
      <c r="J42" s="23"/>
      <c r="K42" s="23"/>
      <c r="L42" s="23"/>
      <c r="M42" s="23"/>
      <c r="O42" s="38"/>
    </row>
    <row r="43" spans="1:15" s="15" customFormat="1" ht="331.5" customHeight="1" x14ac:dyDescent="0.25">
      <c r="A43" s="42">
        <v>41</v>
      </c>
      <c r="B43" s="46" t="s">
        <v>19</v>
      </c>
      <c r="C43" s="48" t="s">
        <v>88</v>
      </c>
      <c r="D43" s="44" t="s">
        <v>17</v>
      </c>
      <c r="E43" s="44">
        <v>140</v>
      </c>
      <c r="F43" s="44">
        <v>24955</v>
      </c>
      <c r="G43" s="50">
        <f t="shared" si="0"/>
        <v>3493700</v>
      </c>
      <c r="H43" s="23"/>
      <c r="I43" s="23"/>
      <c r="J43" s="23"/>
      <c r="K43" s="23"/>
      <c r="L43" s="23"/>
      <c r="M43" s="23"/>
      <c r="O43" s="38"/>
    </row>
    <row r="44" spans="1:15" s="15" customFormat="1" ht="54.75" customHeight="1" x14ac:dyDescent="0.25">
      <c r="A44" s="42">
        <v>42</v>
      </c>
      <c r="B44" s="48" t="s">
        <v>61</v>
      </c>
      <c r="C44" s="48" t="s">
        <v>20</v>
      </c>
      <c r="D44" s="49" t="s">
        <v>17</v>
      </c>
      <c r="E44" s="44">
        <v>20</v>
      </c>
      <c r="F44" s="44">
        <v>2553</v>
      </c>
      <c r="G44" s="50">
        <f t="shared" si="0"/>
        <v>51060</v>
      </c>
      <c r="H44" s="23"/>
      <c r="I44" s="23"/>
      <c r="J44" s="23"/>
      <c r="K44" s="23"/>
      <c r="L44" s="23"/>
      <c r="M44" s="23"/>
      <c r="O44" s="38"/>
    </row>
    <row r="45" spans="1:15" s="15" customFormat="1" ht="47.25" customHeight="1" x14ac:dyDescent="0.25">
      <c r="A45" s="42">
        <v>43</v>
      </c>
      <c r="B45" s="48" t="s">
        <v>21</v>
      </c>
      <c r="C45" s="48" t="s">
        <v>22</v>
      </c>
      <c r="D45" s="49" t="s">
        <v>17</v>
      </c>
      <c r="E45" s="44">
        <v>20</v>
      </c>
      <c r="F45" s="44">
        <v>3496</v>
      </c>
      <c r="G45" s="50">
        <f t="shared" si="0"/>
        <v>69920</v>
      </c>
      <c r="H45" s="23"/>
      <c r="I45" s="23"/>
      <c r="J45" s="23"/>
      <c r="K45" s="23"/>
      <c r="L45" s="23"/>
      <c r="M45" s="23"/>
      <c r="O45" s="38"/>
    </row>
    <row r="46" spans="1:15" s="12" customFormat="1" ht="18.75" customHeight="1" x14ac:dyDescent="0.25">
      <c r="A46" s="36"/>
      <c r="B46" s="40" t="s">
        <v>7</v>
      </c>
      <c r="C46" s="40"/>
      <c r="D46" s="36"/>
      <c r="E46" s="39"/>
      <c r="F46" s="37"/>
      <c r="G46" s="41">
        <f>SUM(G10:G45)</f>
        <v>53777430</v>
      </c>
      <c r="H46" s="24"/>
      <c r="I46" s="24"/>
      <c r="J46" s="24"/>
      <c r="K46" s="24"/>
      <c r="L46" s="24"/>
      <c r="M46" s="24"/>
      <c r="O46" s="7"/>
    </row>
    <row r="47" spans="1:15" ht="21.75" customHeight="1" x14ac:dyDescent="0.25">
      <c r="A47" s="25"/>
      <c r="B47" s="53" t="s">
        <v>5</v>
      </c>
      <c r="C47" s="53"/>
      <c r="D47" s="53"/>
      <c r="E47" s="53"/>
      <c r="F47" s="53"/>
      <c r="G47" s="53"/>
      <c r="H47" s="24"/>
      <c r="I47" s="24"/>
      <c r="J47" s="24"/>
      <c r="K47" s="24"/>
      <c r="L47" s="24"/>
      <c r="M47" s="24"/>
      <c r="O47"/>
    </row>
    <row r="48" spans="1:15" ht="24" customHeight="1" x14ac:dyDescent="0.25">
      <c r="A48" s="25"/>
      <c r="B48" s="59" t="s">
        <v>9</v>
      </c>
      <c r="C48" s="59"/>
      <c r="D48" s="59"/>
      <c r="E48" s="59"/>
      <c r="F48" s="59"/>
      <c r="G48" s="59"/>
      <c r="H48" s="24"/>
      <c r="I48" s="24"/>
      <c r="J48" s="24"/>
      <c r="K48" s="24"/>
      <c r="L48" s="24"/>
      <c r="M48" s="24"/>
      <c r="O48"/>
    </row>
    <row r="49" spans="1:15" ht="36" customHeight="1" x14ac:dyDescent="0.25">
      <c r="A49" s="25"/>
      <c r="B49" s="60" t="s">
        <v>92</v>
      </c>
      <c r="C49" s="60"/>
      <c r="D49" s="60"/>
      <c r="E49" s="60"/>
      <c r="F49" s="60"/>
      <c r="G49" s="60"/>
      <c r="H49" s="24"/>
      <c r="I49" s="24"/>
      <c r="J49" s="24"/>
      <c r="K49" s="24"/>
      <c r="L49" s="24"/>
      <c r="M49" s="24"/>
      <c r="O49"/>
    </row>
    <row r="50" spans="1:15" ht="36.75" customHeight="1" x14ac:dyDescent="0.25">
      <c r="A50" s="26"/>
      <c r="B50" s="60" t="s">
        <v>93</v>
      </c>
      <c r="C50" s="60"/>
      <c r="D50" s="60"/>
      <c r="E50" s="60"/>
      <c r="F50" s="60"/>
      <c r="G50" s="60"/>
      <c r="H50" s="24"/>
      <c r="I50" s="24"/>
      <c r="J50" s="24"/>
      <c r="K50" s="24"/>
      <c r="L50" s="24"/>
      <c r="M50" s="24"/>
      <c r="O50"/>
    </row>
    <row r="51" spans="1:15" ht="314.25" customHeight="1" x14ac:dyDescent="0.25">
      <c r="A51" s="26"/>
      <c r="B51" s="58" t="s">
        <v>11</v>
      </c>
      <c r="C51" s="58"/>
      <c r="D51" s="58"/>
      <c r="E51" s="58"/>
      <c r="F51" s="58"/>
      <c r="G51" s="58"/>
      <c r="H51" s="24"/>
      <c r="I51" s="24"/>
      <c r="J51" s="24"/>
      <c r="K51" s="24"/>
      <c r="L51" s="24"/>
      <c r="M51" s="24"/>
      <c r="O51"/>
    </row>
    <row r="52" spans="1:15" s="12" customFormat="1" ht="75.75" customHeight="1" x14ac:dyDescent="0.25">
      <c r="A52" s="26"/>
      <c r="B52" s="53" t="s">
        <v>12</v>
      </c>
      <c r="C52" s="53"/>
      <c r="D52" s="53"/>
      <c r="E52" s="53"/>
      <c r="F52" s="53"/>
      <c r="G52" s="53"/>
      <c r="H52" s="24"/>
      <c r="I52" s="24"/>
      <c r="J52" s="24"/>
      <c r="K52" s="24"/>
      <c r="L52" s="24"/>
      <c r="M52" s="24"/>
    </row>
    <row r="53" spans="1:15" ht="51" customHeight="1" x14ac:dyDescent="0.25">
      <c r="A53" s="25"/>
      <c r="B53" s="12"/>
      <c r="C53" s="30" t="s">
        <v>10</v>
      </c>
      <c r="D53" s="24"/>
      <c r="E53" s="28"/>
      <c r="G53" s="28"/>
      <c r="H53" s="24"/>
      <c r="I53" s="24"/>
      <c r="J53" s="24"/>
      <c r="K53" s="24"/>
      <c r="L53" s="24"/>
      <c r="M53" s="24"/>
      <c r="O53"/>
    </row>
    <row r="54" spans="1:15" ht="1.5" customHeight="1" x14ac:dyDescent="0.3">
      <c r="A54" s="19"/>
      <c r="B54" s="18"/>
      <c r="C54" s="18"/>
      <c r="D54" s="33"/>
      <c r="E54" s="33"/>
      <c r="F54" s="33"/>
      <c r="G54" s="33"/>
      <c r="H54" s="18"/>
      <c r="I54" s="18"/>
      <c r="J54" s="18"/>
      <c r="K54" s="18"/>
      <c r="L54" s="18"/>
      <c r="M54" s="18"/>
      <c r="O54"/>
    </row>
    <row r="55" spans="1:15" x14ac:dyDescent="0.25">
      <c r="A55" s="25"/>
      <c r="B55" s="23"/>
      <c r="C55" s="23"/>
      <c r="D55" s="24"/>
      <c r="E55" s="24"/>
      <c r="F55" s="28"/>
      <c r="G55" s="28"/>
      <c r="H55" s="24"/>
      <c r="I55" s="24"/>
      <c r="J55" s="24"/>
      <c r="K55" s="24"/>
      <c r="L55" s="24"/>
      <c r="M55" s="24"/>
      <c r="O55"/>
    </row>
    <row r="56" spans="1:15" s="12" customFormat="1" x14ac:dyDescent="0.25">
      <c r="A56" s="25"/>
      <c r="B56" s="23"/>
      <c r="C56" s="23"/>
      <c r="D56" s="29"/>
      <c r="E56" s="29"/>
      <c r="F56" s="29"/>
      <c r="G56" s="30"/>
      <c r="H56" s="24"/>
      <c r="I56" s="24"/>
      <c r="J56" s="24"/>
      <c r="K56" s="24"/>
      <c r="L56" s="24"/>
      <c r="M56" s="24"/>
    </row>
    <row r="57" spans="1:15" s="12" customFormat="1" x14ac:dyDescent="0.25">
      <c r="A57" s="25"/>
      <c r="B57" s="23"/>
      <c r="C57" s="23"/>
      <c r="D57" s="24"/>
      <c r="E57" s="24"/>
      <c r="F57" s="28"/>
      <c r="G57" s="28"/>
      <c r="H57" s="24"/>
      <c r="I57" s="24"/>
      <c r="J57" s="24"/>
      <c r="K57" s="24"/>
      <c r="L57" s="24"/>
      <c r="M57" s="24"/>
    </row>
    <row r="58" spans="1:15" ht="34.5" customHeight="1" x14ac:dyDescent="0.25">
      <c r="A58" s="25"/>
      <c r="B58" s="23"/>
      <c r="C58" s="23"/>
      <c r="D58" s="31"/>
      <c r="E58" s="31"/>
      <c r="F58" s="31"/>
      <c r="G58" s="31"/>
      <c r="H58" s="24"/>
      <c r="I58" s="24"/>
      <c r="J58" s="24"/>
      <c r="K58" s="24"/>
      <c r="L58" s="24"/>
      <c r="M58" s="24"/>
      <c r="O58"/>
    </row>
    <row r="59" spans="1:15" x14ac:dyDescent="0.25">
      <c r="A59" s="25"/>
      <c r="B59" s="23"/>
      <c r="C59" s="23"/>
      <c r="D59" s="24"/>
      <c r="E59" s="24"/>
      <c r="F59" s="28"/>
      <c r="G59" s="28"/>
      <c r="H59" s="24"/>
      <c r="I59" s="24"/>
      <c r="J59" s="24"/>
      <c r="K59" s="24"/>
      <c r="L59" s="24"/>
      <c r="M59" s="24"/>
      <c r="O59"/>
    </row>
    <row r="60" spans="1:15" x14ac:dyDescent="0.25">
      <c r="A60" s="25"/>
      <c r="B60" s="23"/>
      <c r="C60" s="23"/>
      <c r="D60" s="29"/>
      <c r="E60" s="29"/>
      <c r="F60" s="29"/>
      <c r="G60" s="29"/>
      <c r="H60" s="24"/>
      <c r="I60" s="24"/>
      <c r="J60" s="24"/>
      <c r="K60" s="24"/>
      <c r="L60" s="24"/>
      <c r="M60" s="24"/>
      <c r="O60"/>
    </row>
    <row r="61" spans="1:15" x14ac:dyDescent="0.25">
      <c r="A61" s="26"/>
      <c r="B61" s="23"/>
      <c r="C61" s="23"/>
      <c r="D61" s="24"/>
      <c r="E61" s="24"/>
      <c r="F61" s="28"/>
      <c r="G61" s="28"/>
      <c r="H61" s="24"/>
      <c r="I61" s="24"/>
      <c r="J61" s="24"/>
      <c r="K61" s="24"/>
      <c r="L61" s="24"/>
      <c r="M61" s="24"/>
      <c r="O61"/>
    </row>
    <row r="62" spans="1:15" x14ac:dyDescent="0.25">
      <c r="A62" s="26"/>
      <c r="B62" s="32"/>
      <c r="C62" s="32"/>
      <c r="D62" s="32"/>
      <c r="E62" s="32"/>
      <c r="F62" s="32"/>
      <c r="G62" s="32"/>
      <c r="H62" s="24"/>
      <c r="I62" s="24"/>
      <c r="J62" s="24"/>
      <c r="K62" s="24"/>
      <c r="L62" s="24"/>
      <c r="M62" s="24"/>
      <c r="O62"/>
    </row>
    <row r="63" spans="1:15" x14ac:dyDescent="0.25">
      <c r="A63" s="26"/>
      <c r="B63" s="27"/>
      <c r="C63" s="27"/>
      <c r="D63" s="24"/>
      <c r="E63" s="24"/>
      <c r="F63" s="28"/>
      <c r="G63" s="28"/>
      <c r="H63" s="24"/>
      <c r="I63" s="24"/>
      <c r="J63" s="24"/>
      <c r="K63" s="24"/>
      <c r="L63" s="24"/>
      <c r="M63" s="24"/>
      <c r="O63"/>
    </row>
    <row r="64" spans="1:15" x14ac:dyDescent="0.25">
      <c r="A64" s="25"/>
      <c r="B64" s="27"/>
      <c r="C64" s="27"/>
      <c r="D64" s="24"/>
      <c r="E64" s="24"/>
      <c r="F64" s="28"/>
      <c r="G64" s="28"/>
      <c r="H64" s="24"/>
      <c r="I64" s="24"/>
      <c r="J64" s="24"/>
      <c r="K64" s="24"/>
      <c r="L64" s="24"/>
      <c r="M64" s="24"/>
      <c r="O64"/>
    </row>
    <row r="65" spans="1:15" ht="18.75" x14ac:dyDescent="0.3">
      <c r="A65" s="19"/>
      <c r="B65" s="20"/>
      <c r="C65" s="20"/>
      <c r="D65" s="18"/>
      <c r="E65" s="18"/>
      <c r="F65" s="21"/>
      <c r="G65" s="21"/>
      <c r="H65" s="18"/>
      <c r="I65" s="18"/>
      <c r="J65" s="18"/>
      <c r="K65" s="18"/>
      <c r="L65" s="18"/>
      <c r="M65" s="18"/>
      <c r="O65"/>
    </row>
    <row r="66" spans="1:15" ht="18.75" x14ac:dyDescent="0.3">
      <c r="A66" s="19"/>
      <c r="B66" s="20"/>
      <c r="C66" s="20"/>
      <c r="D66" s="18"/>
      <c r="E66" s="18"/>
      <c r="F66" s="21"/>
      <c r="G66" s="21"/>
      <c r="H66" s="18"/>
      <c r="I66" s="18"/>
      <c r="J66" s="18"/>
      <c r="K66" s="18"/>
      <c r="L66" s="18"/>
      <c r="M66" s="18"/>
      <c r="O66"/>
    </row>
    <row r="67" spans="1:15" ht="18.75" x14ac:dyDescent="0.3">
      <c r="A67" s="19"/>
      <c r="B67" s="20"/>
      <c r="C67" s="20"/>
      <c r="D67" s="18"/>
      <c r="E67" s="18"/>
      <c r="F67" s="21"/>
      <c r="G67" s="21"/>
      <c r="H67" s="18"/>
      <c r="I67" s="18"/>
      <c r="J67" s="18"/>
      <c r="K67" s="18"/>
      <c r="L67" s="18"/>
      <c r="M67" s="18"/>
      <c r="O67"/>
    </row>
    <row r="68" spans="1:15" ht="18.75" x14ac:dyDescent="0.3">
      <c r="A68" s="19"/>
      <c r="B68" s="20"/>
      <c r="C68" s="20"/>
      <c r="D68" s="18"/>
      <c r="E68" s="18"/>
      <c r="F68" s="21"/>
      <c r="G68" s="21"/>
      <c r="H68" s="18"/>
      <c r="I68" s="18"/>
      <c r="J68" s="18"/>
      <c r="K68" s="18"/>
      <c r="L68" s="18"/>
      <c r="M68" s="18"/>
      <c r="O68"/>
    </row>
    <row r="69" spans="1:15" ht="18.75" x14ac:dyDescent="0.3">
      <c r="A69" s="19"/>
      <c r="B69" s="20"/>
      <c r="C69" s="20"/>
      <c r="D69" s="18"/>
      <c r="E69" s="18"/>
      <c r="F69" s="21"/>
      <c r="G69" s="21"/>
      <c r="H69" s="18"/>
      <c r="I69" s="18"/>
      <c r="J69" s="18"/>
      <c r="K69" s="18"/>
      <c r="L69" s="18"/>
      <c r="M69" s="18"/>
      <c r="O69"/>
    </row>
    <row r="70" spans="1:15" ht="18.75" x14ac:dyDescent="0.3">
      <c r="A70" s="19"/>
      <c r="B70" s="20"/>
      <c r="C70" s="20"/>
      <c r="D70" s="18"/>
      <c r="E70" s="18"/>
      <c r="F70" s="21"/>
      <c r="G70" s="21"/>
      <c r="H70" s="18"/>
      <c r="I70" s="18"/>
      <c r="J70" s="18"/>
      <c r="K70" s="18"/>
      <c r="L70" s="18"/>
      <c r="M70" s="18"/>
      <c r="O70"/>
    </row>
    <row r="71" spans="1:15" ht="15.75" x14ac:dyDescent="0.25">
      <c r="A71" s="11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11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9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11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11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11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9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9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9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9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11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11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11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9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ht="15.75" x14ac:dyDescent="0.25">
      <c r="A95" s="9"/>
      <c r="B95" s="10"/>
      <c r="C95" s="10"/>
      <c r="D95" s="8"/>
      <c r="E95" s="8"/>
      <c r="F95" s="13"/>
      <c r="G95" s="13"/>
      <c r="H95" s="8"/>
      <c r="I95" s="8"/>
      <c r="J95" s="8"/>
      <c r="K95" s="8"/>
      <c r="L95" s="8"/>
      <c r="M95" s="8"/>
      <c r="O95"/>
    </row>
    <row r="96" spans="1:15" ht="15.75" x14ac:dyDescent="0.25">
      <c r="A96" s="9"/>
      <c r="B96" s="10"/>
      <c r="C96" s="10"/>
      <c r="D96" s="8"/>
      <c r="E96" s="8"/>
      <c r="F96" s="13"/>
      <c r="G96" s="13"/>
      <c r="H96" s="8"/>
      <c r="I96" s="8"/>
      <c r="J96" s="8"/>
      <c r="K96" s="8"/>
      <c r="L96" s="8"/>
      <c r="M96" s="8"/>
      <c r="O96"/>
    </row>
    <row r="97" spans="1:15" x14ac:dyDescent="0.25">
      <c r="A97" s="5"/>
      <c r="B97" s="3"/>
      <c r="C97" s="3"/>
      <c r="D97" s="2"/>
      <c r="E97" s="2"/>
      <c r="O97"/>
    </row>
    <row r="98" spans="1:15" x14ac:dyDescent="0.25">
      <c r="A98" s="5"/>
      <c r="B98" s="3"/>
      <c r="C98" s="3"/>
      <c r="D98" s="2"/>
      <c r="E98" s="2"/>
      <c r="O98"/>
    </row>
    <row r="99" spans="1:15" x14ac:dyDescent="0.25">
      <c r="A99" s="5"/>
      <c r="B99" s="3"/>
      <c r="C99" s="3"/>
      <c r="D99" s="2"/>
      <c r="E99" s="2"/>
      <c r="O99"/>
    </row>
    <row r="100" spans="1:15" x14ac:dyDescent="0.25">
      <c r="A100" s="5"/>
      <c r="B100" s="3"/>
      <c r="C100" s="3"/>
      <c r="D100" s="2"/>
      <c r="E100" s="2"/>
      <c r="O100"/>
    </row>
    <row r="101" spans="1:15" x14ac:dyDescent="0.25">
      <c r="A101" s="6"/>
      <c r="B101" s="3"/>
      <c r="C101" s="3"/>
      <c r="D101" s="2"/>
      <c r="E101" s="2"/>
      <c r="O101"/>
    </row>
    <row r="102" spans="1:15" x14ac:dyDescent="0.25">
      <c r="A102" s="6"/>
      <c r="B102" s="3"/>
      <c r="C102" s="3"/>
      <c r="D102" s="2"/>
      <c r="E102" s="2"/>
      <c r="O102"/>
    </row>
    <row r="103" spans="1:15" x14ac:dyDescent="0.25">
      <c r="A103" s="6"/>
      <c r="B103" s="3"/>
      <c r="C103" s="3"/>
      <c r="D103" s="2"/>
      <c r="E103" s="2"/>
      <c r="O103"/>
    </row>
    <row r="104" spans="1:15" x14ac:dyDescent="0.25">
      <c r="A104" s="5"/>
      <c r="B104" s="3"/>
      <c r="C104" s="3"/>
      <c r="D104" s="2"/>
      <c r="E104" s="2"/>
      <c r="O104"/>
    </row>
    <row r="105" spans="1:15" x14ac:dyDescent="0.25">
      <c r="A105" s="5"/>
      <c r="B105" s="3"/>
      <c r="C105" s="3"/>
      <c r="D105" s="2"/>
      <c r="E105" s="2"/>
      <c r="O105"/>
    </row>
    <row r="106" spans="1:15" x14ac:dyDescent="0.25">
      <c r="A106" s="5"/>
      <c r="B106" s="3"/>
      <c r="C106" s="3"/>
      <c r="D106" s="2"/>
      <c r="E106" s="2"/>
      <c r="O106"/>
    </row>
    <row r="107" spans="1:15" x14ac:dyDescent="0.25">
      <c r="A107" s="5"/>
      <c r="B107" s="3"/>
      <c r="C107" s="3"/>
      <c r="D107" s="2"/>
      <c r="E107" s="2"/>
      <c r="O107"/>
    </row>
    <row r="108" spans="1:15" x14ac:dyDescent="0.25">
      <c r="A108" s="5"/>
      <c r="B108" s="3"/>
      <c r="C108" s="3"/>
      <c r="D108" s="2"/>
      <c r="E108" s="2"/>
      <c r="O108"/>
    </row>
    <row r="109" spans="1:15" x14ac:dyDescent="0.25">
      <c r="A109" s="5"/>
      <c r="B109" s="3"/>
      <c r="C109" s="3"/>
      <c r="D109" s="2"/>
      <c r="E109" s="2"/>
      <c r="O109"/>
    </row>
    <row r="110" spans="1:15" x14ac:dyDescent="0.25">
      <c r="A110" s="5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6"/>
      <c r="B151" s="4"/>
      <c r="C151" s="4"/>
      <c r="O151"/>
    </row>
    <row r="152" spans="1:15" x14ac:dyDescent="0.25">
      <c r="A152" s="6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6"/>
      <c r="B161" s="4"/>
      <c r="C161" s="4"/>
      <c r="O161"/>
    </row>
    <row r="162" spans="1:15" x14ac:dyDescent="0.25">
      <c r="A162" s="6"/>
      <c r="B162" s="4"/>
      <c r="C162" s="4"/>
      <c r="O162"/>
    </row>
    <row r="163" spans="1:15" x14ac:dyDescent="0.25">
      <c r="A163" s="6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6"/>
      <c r="B171" s="4"/>
      <c r="C171" s="4"/>
      <c r="O171"/>
    </row>
    <row r="172" spans="1:15" x14ac:dyDescent="0.25">
      <c r="A172" s="6"/>
      <c r="B172" s="4"/>
      <c r="C172" s="4"/>
      <c r="O172"/>
    </row>
    <row r="173" spans="1:15" x14ac:dyDescent="0.25">
      <c r="A173" s="6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B175" s="4"/>
      <c r="C175" s="4"/>
      <c r="O175"/>
    </row>
    <row r="176" spans="1:15" x14ac:dyDescent="0.25">
      <c r="A176" s="5"/>
      <c r="B176" s="4"/>
      <c r="C176" s="4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6"/>
      <c r="O241"/>
    </row>
    <row r="242" spans="1:15" x14ac:dyDescent="0.25">
      <c r="A242" s="6"/>
      <c r="O242"/>
    </row>
    <row r="243" spans="1:15" x14ac:dyDescent="0.25">
      <c r="A243" s="6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6"/>
      <c r="O251"/>
    </row>
    <row r="252" spans="1:15" x14ac:dyDescent="0.25">
      <c r="A252" s="6"/>
      <c r="O252"/>
    </row>
    <row r="253" spans="1:15" x14ac:dyDescent="0.25">
      <c r="A253" s="6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5"/>
      <c r="O259"/>
    </row>
    <row r="260" spans="1:15" x14ac:dyDescent="0.25">
      <c r="A260" s="5"/>
      <c r="O260"/>
    </row>
    <row r="261" spans="1:15" x14ac:dyDescent="0.25">
      <c r="A261" s="6"/>
      <c r="O261"/>
    </row>
    <row r="262" spans="1:15" x14ac:dyDescent="0.25">
      <c r="A262" s="6"/>
      <c r="O262"/>
    </row>
    <row r="263" spans="1:15" x14ac:dyDescent="0.25">
      <c r="A263" s="6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1"/>
      <c r="O266"/>
    </row>
    <row r="267" spans="1:15" x14ac:dyDescent="0.25">
      <c r="A267" s="1"/>
      <c r="O267"/>
    </row>
    <row r="268" spans="1:15" x14ac:dyDescent="0.25">
      <c r="A268" s="1"/>
      <c r="O268"/>
    </row>
  </sheetData>
  <autoFilter ref="B1:B270"/>
  <mergeCells count="9">
    <mergeCell ref="B52:G52"/>
    <mergeCell ref="A2:M4"/>
    <mergeCell ref="A5:M6"/>
    <mergeCell ref="A7:M8"/>
    <mergeCell ref="B47:G47"/>
    <mergeCell ref="B51:G51"/>
    <mergeCell ref="B48:G48"/>
    <mergeCell ref="B49:G49"/>
    <mergeCell ref="B50:G50"/>
  </mergeCells>
  <pageMargins left="0.70866141732283472" right="0.31496062992125984" top="0.74803149606299213" bottom="0.15748031496062992" header="0.31496062992125984" footer="0.31496062992125984"/>
  <pageSetup paperSize="9" scale="49" orientation="landscape" r:id="rId1"/>
  <rowBreaks count="4" manualBreakCount="4">
    <brk id="40" max="6" man="1"/>
    <brk id="50" max="16383" man="1"/>
    <brk id="54" max="6" man="1"/>
    <brk id="6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2024-02-29T06:02:24Z</cp:lastPrinted>
  <dcterms:created xsi:type="dcterms:W3CDTF">2020-01-31T07:01:33Z</dcterms:created>
  <dcterms:modified xsi:type="dcterms:W3CDTF">2024-02-29T06:12:03Z</dcterms:modified>
</cp:coreProperties>
</file>