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Лист1!$B$1:$B$265</definedName>
    <definedName name="_xlnm.Print_Area" localSheetId="0">Лист1!$A$1:$M$49</definedName>
  </definedNames>
  <calcPr calcId="152511"/>
</workbook>
</file>

<file path=xl/calcChain.xml><?xml version="1.0" encoding="utf-8"?>
<calcChain xmlns="http://schemas.openxmlformats.org/spreadsheetml/2006/main">
  <c r="G41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10" i="1"/>
</calcChain>
</file>

<file path=xl/sharedStrings.xml><?xml version="1.0" encoding="utf-8"?>
<sst xmlns="http://schemas.openxmlformats.org/spreadsheetml/2006/main" count="112" uniqueCount="75">
  <si>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</si>
  <si>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</si>
  <si>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</si>
  <si>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</si>
  <si>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</si>
  <si>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</si>
  <si>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</si>
  <si>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</si>
  <si>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</si>
  <si>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</si>
  <si>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</si>
  <si>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</si>
  <si>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</si>
  <si>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</si>
  <si>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
Техническая спецификация
</t>
  </si>
  <si>
    <t xml:space="preserve">Объявление №67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</si>
  <si>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"27" марта   2023  года
</t>
  </si>
  <si>
    <t xml:space="preserve">Ацесоль </t>
  </si>
  <si>
    <t>раствор 200мл</t>
  </si>
  <si>
    <t>РР контейнер</t>
  </si>
  <si>
    <t>Вазелин 100 г</t>
  </si>
  <si>
    <t>банка</t>
  </si>
  <si>
    <t xml:space="preserve">Вода для инъекций </t>
  </si>
  <si>
    <t>флакон</t>
  </si>
  <si>
    <t xml:space="preserve">Глюкоза </t>
  </si>
  <si>
    <t>раствор 10% 500 мл</t>
  </si>
  <si>
    <t xml:space="preserve">Йод </t>
  </si>
  <si>
    <t>спиртовый р-р 5% 20 мл</t>
  </si>
  <si>
    <t xml:space="preserve">Калия хлорид </t>
  </si>
  <si>
    <t>раствор 7,5% 100 мл</t>
  </si>
  <si>
    <t>Левомеколь мазь 40 г</t>
  </si>
  <si>
    <t>тюбик</t>
  </si>
  <si>
    <t>Вишневский линимент 25 г</t>
  </si>
  <si>
    <t xml:space="preserve">Бриллиантовый зеленый </t>
  </si>
  <si>
    <t xml:space="preserve">Масло подсолнечное </t>
  </si>
  <si>
    <t>10 мл стерильное</t>
  </si>
  <si>
    <t xml:space="preserve">Муравьиная кислота </t>
  </si>
  <si>
    <t>раствор 8,4% 200 мл</t>
  </si>
  <si>
    <t>Муравьиная кислота</t>
  </si>
  <si>
    <t>85% 500 мл</t>
  </si>
  <si>
    <t xml:space="preserve">Натрия гидрокарбонат </t>
  </si>
  <si>
    <t>раствор 4% 200 мл</t>
  </si>
  <si>
    <t xml:space="preserve">Натрия хлорид </t>
  </si>
  <si>
    <t>раствор 0,9%  100 мл</t>
  </si>
  <si>
    <t>раствор 10% 200 мл</t>
  </si>
  <si>
    <t>раствор 0,45% 200 мл</t>
  </si>
  <si>
    <t>раствор 0,9% 2000 мл</t>
  </si>
  <si>
    <t xml:space="preserve">Натрия цитрат </t>
  </si>
  <si>
    <t>раствор 5% 10 мл</t>
  </si>
  <si>
    <t xml:space="preserve">Новокаин </t>
  </si>
  <si>
    <t>раствор 0,5% 200 мл</t>
  </si>
  <si>
    <t xml:space="preserve">Перекись водорода </t>
  </si>
  <si>
    <t>27,5%  500 мл</t>
  </si>
  <si>
    <t>раствор 3% 500 мл</t>
  </si>
  <si>
    <t>раствор 30% 500 мл</t>
  </si>
  <si>
    <t>раствор 6% 500 мл</t>
  </si>
  <si>
    <t>Рингера раствор</t>
  </si>
  <si>
    <t>раствор 200 мл</t>
  </si>
  <si>
    <t xml:space="preserve">Формалин </t>
  </si>
  <si>
    <t xml:space="preserve">Фурациллин </t>
  </si>
  <si>
    <t xml:space="preserve">раствор 0,02% 500 мл </t>
  </si>
  <si>
    <t xml:space="preserve">Хлоргексидин </t>
  </si>
  <si>
    <t>раствор водный 0,05% 200 мл, стерильный</t>
  </si>
  <si>
    <t xml:space="preserve">Хлогексидин </t>
  </si>
  <si>
    <t>раствор водный 0,05% 500 мл, стерильный</t>
  </si>
  <si>
    <t xml:space="preserve">Повидон-йод </t>
  </si>
  <si>
    <t>раствор 0,1% 1 л</t>
  </si>
  <si>
    <t xml:space="preserve">  вазелин 100 г</t>
  </si>
  <si>
    <t>Вода для инъекций 500 мл</t>
  </si>
  <si>
    <t>Глюкоза раствор 10% 250 мл</t>
  </si>
  <si>
    <t>Глюкоза раствор 10% 500 мл</t>
  </si>
  <si>
    <t>Глюкоза раствор 5% 200 мл</t>
  </si>
  <si>
    <t xml:space="preserve"> Бриллиантовый зеленый 1% 20 мл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</si>
  <si>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03.04.2023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</si>
  <si>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         2 - этаж, кабинет госзакупок,  дата: 03.04.2023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</si>
</sst>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165" fontId="12" fillId="0" borderId="1" xfId="11" applyFont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/>
    </xf>
    <xf numFmtId="166" fontId="13" fillId="0" borderId="3" xfId="11" applyNumberFormat="1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4" fontId="18" fillId="0" borderId="1" xfId="0" applyNumberFormat="1" applyFont="1" applyFill="1" applyBorder="1" applyAlignment="1">
      <alignment horizontal="right" vertical="top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3"/>
  <sheetViews>
    <sheetView tabSelected="1" view="pageBreakPreview" topLeftCell="A28" zoomScale="73" zoomScaleNormal="73" zoomScaleSheetLayoutView="73" workbookViewId="0">
      <selection activeCell="G41" sqref="G41"/>
    </sheetView>
  </sheetViews>
  <sheetFormatPr defaultRowHeight="15" x14ac:dyDescent="0.25"/>
  <cols>
    <col min="1" max="1" width="9.5703125" customWidth="1"/>
    <col min="2" max="2" width="27" customWidth="1"/>
    <col min="3" max="3" width="52.140625" style="12" customWidth="1"/>
    <col min="4" max="4" width="19.5703125" customWidth="1"/>
    <col min="5" max="5" width="11.28515625" customWidth="1"/>
    <col min="6" max="6" width="12.8554687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9" t="s">
        <v>15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5" ht="28.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5" ht="24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5" ht="18" customHeight="1" x14ac:dyDescent="0.25">
      <c r="A5" s="61" t="s">
        <v>16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5" ht="1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5" x14ac:dyDescent="0.25">
      <c r="A7" s="62" t="s">
        <v>13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5" ht="78.7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9" spans="1:15" s="15" customFormat="1" ht="52.5" customHeight="1" x14ac:dyDescent="0.25">
      <c r="A9" s="39" t="s">
        <v>2</v>
      </c>
      <c r="B9" s="39" t="s">
        <v>0</v>
      </c>
      <c r="C9" s="39" t="s">
        <v>14</v>
      </c>
      <c r="D9" s="39" t="s">
        <v>1</v>
      </c>
      <c r="E9" s="40" t="s">
        <v>4</v>
      </c>
      <c r="F9" s="40" t="s">
        <v>3</v>
      </c>
      <c r="G9" s="40" t="s">
        <v>7</v>
      </c>
      <c r="H9" s="37"/>
      <c r="I9" s="37"/>
      <c r="J9" s="37"/>
      <c r="K9" s="37"/>
      <c r="L9" s="37"/>
      <c r="M9" s="37"/>
      <c r="O9" s="16"/>
    </row>
    <row r="10" spans="1:15" s="15" customFormat="1" ht="21" customHeight="1" x14ac:dyDescent="0.25">
      <c r="A10" s="45">
        <v>1</v>
      </c>
      <c r="B10" s="47" t="s">
        <v>17</v>
      </c>
      <c r="C10" s="47" t="s">
        <v>18</v>
      </c>
      <c r="D10" s="48" t="s">
        <v>19</v>
      </c>
      <c r="E10" s="49">
        <v>1100</v>
      </c>
      <c r="F10" s="50">
        <v>545</v>
      </c>
      <c r="G10" s="41">
        <f>E10*F10</f>
        <v>599500</v>
      </c>
      <c r="H10" s="37"/>
      <c r="I10" s="37"/>
      <c r="J10" s="37"/>
      <c r="K10" s="37"/>
      <c r="L10" s="37"/>
      <c r="M10" s="37"/>
      <c r="O10" s="16"/>
    </row>
    <row r="11" spans="1:15" s="15" customFormat="1" ht="25.5" customHeight="1" x14ac:dyDescent="0.25">
      <c r="A11" s="45">
        <v>2</v>
      </c>
      <c r="B11" s="51" t="s">
        <v>20</v>
      </c>
      <c r="C11" s="51" t="s">
        <v>67</v>
      </c>
      <c r="D11" s="52" t="s">
        <v>21</v>
      </c>
      <c r="E11" s="49">
        <v>120</v>
      </c>
      <c r="F11" s="50">
        <v>645</v>
      </c>
      <c r="G11" s="41">
        <f t="shared" ref="G11:G40" si="0">E11*F11</f>
        <v>77400</v>
      </c>
      <c r="H11" s="37"/>
      <c r="I11" s="37"/>
      <c r="J11" s="37"/>
      <c r="K11" s="37"/>
      <c r="L11" s="37"/>
      <c r="M11" s="37"/>
      <c r="O11" s="16"/>
    </row>
    <row r="12" spans="1:15" s="15" customFormat="1" ht="25.5" customHeight="1" x14ac:dyDescent="0.25">
      <c r="A12" s="45">
        <v>3</v>
      </c>
      <c r="B12" s="51" t="s">
        <v>22</v>
      </c>
      <c r="C12" s="51" t="s">
        <v>68</v>
      </c>
      <c r="D12" s="52" t="s">
        <v>23</v>
      </c>
      <c r="E12" s="49">
        <v>700</v>
      </c>
      <c r="F12" s="50">
        <v>508</v>
      </c>
      <c r="G12" s="41">
        <f t="shared" si="0"/>
        <v>355600</v>
      </c>
      <c r="H12" s="37"/>
      <c r="I12" s="37"/>
      <c r="J12" s="37"/>
      <c r="K12" s="37"/>
      <c r="L12" s="37"/>
      <c r="M12" s="37"/>
      <c r="O12" s="16"/>
    </row>
    <row r="13" spans="1:15" s="15" customFormat="1" ht="27.75" customHeight="1" x14ac:dyDescent="0.25">
      <c r="A13" s="45">
        <v>4</v>
      </c>
      <c r="B13" s="53" t="s">
        <v>24</v>
      </c>
      <c r="C13" s="53" t="s">
        <v>69</v>
      </c>
      <c r="D13" s="54" t="s">
        <v>19</v>
      </c>
      <c r="E13" s="49">
        <v>850</v>
      </c>
      <c r="F13" s="49">
        <v>389.1</v>
      </c>
      <c r="G13" s="41">
        <f t="shared" si="0"/>
        <v>330735</v>
      </c>
      <c r="H13" s="37"/>
      <c r="I13" s="37"/>
      <c r="J13" s="37"/>
      <c r="K13" s="37"/>
      <c r="L13" s="37"/>
      <c r="M13" s="37"/>
      <c r="O13" s="16"/>
    </row>
    <row r="14" spans="1:15" s="15" customFormat="1" ht="30" customHeight="1" x14ac:dyDescent="0.25">
      <c r="A14" s="45">
        <v>5</v>
      </c>
      <c r="B14" s="51" t="s">
        <v>24</v>
      </c>
      <c r="C14" s="51" t="s">
        <v>70</v>
      </c>
      <c r="D14" s="54" t="s">
        <v>19</v>
      </c>
      <c r="E14" s="49">
        <v>120</v>
      </c>
      <c r="F14" s="49">
        <v>466.71</v>
      </c>
      <c r="G14" s="41">
        <f t="shared" si="0"/>
        <v>56005.2</v>
      </c>
      <c r="H14" s="37"/>
      <c r="I14" s="37"/>
      <c r="J14" s="37"/>
      <c r="K14" s="37"/>
      <c r="L14" s="37"/>
      <c r="M14" s="37"/>
      <c r="O14" s="16"/>
    </row>
    <row r="15" spans="1:15" s="15" customFormat="1" ht="25.5" customHeight="1" x14ac:dyDescent="0.25">
      <c r="A15" s="45">
        <v>6</v>
      </c>
      <c r="B15" s="51" t="s">
        <v>24</v>
      </c>
      <c r="C15" s="51" t="s">
        <v>71</v>
      </c>
      <c r="D15" s="52" t="s">
        <v>19</v>
      </c>
      <c r="E15" s="49">
        <v>2350</v>
      </c>
      <c r="F15" s="50">
        <v>305</v>
      </c>
      <c r="G15" s="41">
        <f t="shared" si="0"/>
        <v>716750</v>
      </c>
      <c r="H15" s="37"/>
      <c r="I15" s="37"/>
      <c r="J15" s="37"/>
      <c r="K15" s="37"/>
      <c r="L15" s="37"/>
      <c r="M15" s="37"/>
      <c r="O15" s="16"/>
    </row>
    <row r="16" spans="1:15" s="15" customFormat="1" ht="27" customHeight="1" x14ac:dyDescent="0.25">
      <c r="A16" s="45">
        <v>7</v>
      </c>
      <c r="B16" s="51" t="s">
        <v>26</v>
      </c>
      <c r="C16" s="51" t="s">
        <v>27</v>
      </c>
      <c r="D16" s="52" t="s">
        <v>23</v>
      </c>
      <c r="E16" s="49">
        <v>200</v>
      </c>
      <c r="F16" s="50">
        <v>275</v>
      </c>
      <c r="G16" s="41">
        <f t="shared" si="0"/>
        <v>55000</v>
      </c>
      <c r="H16" s="37"/>
      <c r="I16" s="37"/>
      <c r="J16" s="37"/>
      <c r="K16" s="37"/>
      <c r="L16" s="37"/>
      <c r="M16" s="37"/>
      <c r="O16" s="16"/>
    </row>
    <row r="17" spans="1:15" s="15" customFormat="1" ht="21.75" customHeight="1" x14ac:dyDescent="0.25">
      <c r="A17" s="45">
        <v>8</v>
      </c>
      <c r="B17" s="51" t="s">
        <v>28</v>
      </c>
      <c r="C17" s="51" t="s">
        <v>29</v>
      </c>
      <c r="D17" s="52" t="s">
        <v>23</v>
      </c>
      <c r="E17" s="49">
        <v>400</v>
      </c>
      <c r="F17" s="50">
        <v>554</v>
      </c>
      <c r="G17" s="41">
        <f t="shared" si="0"/>
        <v>221600</v>
      </c>
      <c r="H17" s="37"/>
      <c r="I17" s="37"/>
      <c r="J17" s="37"/>
      <c r="K17" s="37"/>
      <c r="L17" s="37"/>
      <c r="M17" s="37"/>
      <c r="O17" s="16"/>
    </row>
    <row r="18" spans="1:15" s="15" customFormat="1" ht="21.75" customHeight="1" x14ac:dyDescent="0.25">
      <c r="A18" s="45">
        <v>9</v>
      </c>
      <c r="B18" s="51" t="s">
        <v>30</v>
      </c>
      <c r="C18" s="51" t="s">
        <v>30</v>
      </c>
      <c r="D18" s="52" t="s">
        <v>31</v>
      </c>
      <c r="E18" s="49">
        <v>60</v>
      </c>
      <c r="F18" s="50">
        <v>481</v>
      </c>
      <c r="G18" s="41">
        <f t="shared" si="0"/>
        <v>28860</v>
      </c>
      <c r="H18" s="37"/>
      <c r="I18" s="37"/>
      <c r="J18" s="37"/>
      <c r="K18" s="37"/>
      <c r="L18" s="37"/>
      <c r="M18" s="37"/>
      <c r="O18" s="16"/>
    </row>
    <row r="19" spans="1:15" s="15" customFormat="1" ht="22.5" customHeight="1" x14ac:dyDescent="0.25">
      <c r="A19" s="45">
        <v>10</v>
      </c>
      <c r="B19" s="51" t="s">
        <v>32</v>
      </c>
      <c r="C19" s="51" t="s">
        <v>32</v>
      </c>
      <c r="D19" s="52" t="s">
        <v>31</v>
      </c>
      <c r="E19" s="49">
        <v>210</v>
      </c>
      <c r="F19" s="50">
        <v>585</v>
      </c>
      <c r="G19" s="41">
        <f t="shared" si="0"/>
        <v>122850</v>
      </c>
      <c r="H19" s="37"/>
      <c r="I19" s="37"/>
      <c r="J19" s="37"/>
      <c r="K19" s="37"/>
      <c r="L19" s="37"/>
      <c r="M19" s="37"/>
      <c r="O19" s="16"/>
    </row>
    <row r="20" spans="1:15" s="15" customFormat="1" ht="24" customHeight="1" x14ac:dyDescent="0.25">
      <c r="A20" s="45">
        <v>11</v>
      </c>
      <c r="B20" s="53" t="s">
        <v>33</v>
      </c>
      <c r="C20" s="53" t="s">
        <v>72</v>
      </c>
      <c r="D20" s="52" t="s">
        <v>23</v>
      </c>
      <c r="E20" s="49">
        <v>200</v>
      </c>
      <c r="F20" s="50">
        <v>291</v>
      </c>
      <c r="G20" s="41">
        <f t="shared" si="0"/>
        <v>58200</v>
      </c>
      <c r="H20" s="37"/>
      <c r="I20" s="37"/>
      <c r="J20" s="37"/>
      <c r="K20" s="37"/>
      <c r="L20" s="37"/>
      <c r="M20" s="37"/>
      <c r="O20" s="16"/>
    </row>
    <row r="21" spans="1:15" s="15" customFormat="1" ht="28.5" customHeight="1" x14ac:dyDescent="0.25">
      <c r="A21" s="45">
        <v>12</v>
      </c>
      <c r="B21" s="51" t="s">
        <v>34</v>
      </c>
      <c r="C21" s="51" t="s">
        <v>35</v>
      </c>
      <c r="D21" s="52" t="s">
        <v>23</v>
      </c>
      <c r="E21" s="49">
        <v>80</v>
      </c>
      <c r="F21" s="50">
        <v>405</v>
      </c>
      <c r="G21" s="41">
        <f t="shared" si="0"/>
        <v>32400</v>
      </c>
      <c r="H21" s="37"/>
      <c r="I21" s="37"/>
      <c r="J21" s="37"/>
      <c r="K21" s="37"/>
      <c r="L21" s="37"/>
      <c r="M21" s="37"/>
      <c r="O21" s="16"/>
    </row>
    <row r="22" spans="1:15" s="15" customFormat="1" ht="27" customHeight="1" x14ac:dyDescent="0.25">
      <c r="A22" s="45">
        <v>13</v>
      </c>
      <c r="B22" s="51" t="s">
        <v>36</v>
      </c>
      <c r="C22" s="51" t="s">
        <v>37</v>
      </c>
      <c r="D22" s="52" t="s">
        <v>23</v>
      </c>
      <c r="E22" s="49">
        <v>50</v>
      </c>
      <c r="F22" s="55">
        <v>772</v>
      </c>
      <c r="G22" s="41">
        <f t="shared" si="0"/>
        <v>38600</v>
      </c>
      <c r="H22" s="37"/>
      <c r="I22" s="37"/>
      <c r="J22" s="37"/>
      <c r="K22" s="37"/>
      <c r="L22" s="37"/>
      <c r="M22" s="37"/>
      <c r="O22" s="16"/>
    </row>
    <row r="23" spans="1:15" s="15" customFormat="1" ht="27" customHeight="1" x14ac:dyDescent="0.25">
      <c r="A23" s="45">
        <v>14</v>
      </c>
      <c r="B23" s="51" t="s">
        <v>38</v>
      </c>
      <c r="C23" s="51" t="s">
        <v>39</v>
      </c>
      <c r="D23" s="52" t="s">
        <v>23</v>
      </c>
      <c r="E23" s="49">
        <v>100</v>
      </c>
      <c r="F23" s="55">
        <v>3767</v>
      </c>
      <c r="G23" s="41">
        <f t="shared" si="0"/>
        <v>376700</v>
      </c>
      <c r="H23" s="37"/>
      <c r="I23" s="37"/>
      <c r="J23" s="37"/>
      <c r="K23" s="37"/>
      <c r="L23" s="37"/>
      <c r="M23" s="37"/>
      <c r="O23" s="16"/>
    </row>
    <row r="24" spans="1:15" s="15" customFormat="1" ht="30" customHeight="1" x14ac:dyDescent="0.25">
      <c r="A24" s="45">
        <v>15</v>
      </c>
      <c r="B24" s="51" t="s">
        <v>40</v>
      </c>
      <c r="C24" s="51" t="s">
        <v>41</v>
      </c>
      <c r="D24" s="52" t="s">
        <v>23</v>
      </c>
      <c r="E24" s="49">
        <v>800</v>
      </c>
      <c r="F24" s="50">
        <v>590</v>
      </c>
      <c r="G24" s="41">
        <f t="shared" si="0"/>
        <v>472000</v>
      </c>
      <c r="H24" s="37"/>
      <c r="I24" s="37"/>
      <c r="J24" s="37"/>
      <c r="K24" s="37"/>
      <c r="L24" s="37"/>
      <c r="M24" s="37"/>
      <c r="O24" s="16"/>
    </row>
    <row r="25" spans="1:15" s="15" customFormat="1" ht="28.5" customHeight="1" x14ac:dyDescent="0.25">
      <c r="A25" s="45">
        <v>16</v>
      </c>
      <c r="B25" s="51" t="s">
        <v>42</v>
      </c>
      <c r="C25" s="51" t="s">
        <v>43</v>
      </c>
      <c r="D25" s="52" t="s">
        <v>23</v>
      </c>
      <c r="E25" s="49">
        <v>1000</v>
      </c>
      <c r="F25" s="50">
        <v>73.28</v>
      </c>
      <c r="G25" s="41">
        <f t="shared" si="0"/>
        <v>73280</v>
      </c>
      <c r="H25" s="37"/>
      <c r="I25" s="37"/>
      <c r="J25" s="37"/>
      <c r="K25" s="37"/>
      <c r="L25" s="37"/>
      <c r="M25" s="37"/>
      <c r="O25" s="16"/>
    </row>
    <row r="26" spans="1:15" s="15" customFormat="1" ht="30" customHeight="1" x14ac:dyDescent="0.25">
      <c r="A26" s="45">
        <v>17</v>
      </c>
      <c r="B26" s="51" t="s">
        <v>42</v>
      </c>
      <c r="C26" s="51" t="s">
        <v>44</v>
      </c>
      <c r="D26" s="54" t="s">
        <v>19</v>
      </c>
      <c r="E26" s="49">
        <v>700</v>
      </c>
      <c r="F26" s="50">
        <v>658</v>
      </c>
      <c r="G26" s="41">
        <f t="shared" si="0"/>
        <v>460600</v>
      </c>
      <c r="H26" s="37"/>
      <c r="I26" s="37"/>
      <c r="J26" s="37"/>
      <c r="K26" s="37"/>
      <c r="L26" s="37"/>
      <c r="M26" s="37"/>
      <c r="O26" s="16"/>
    </row>
    <row r="27" spans="1:15" s="15" customFormat="1" ht="25.5" customHeight="1" x14ac:dyDescent="0.25">
      <c r="A27" s="45">
        <v>18</v>
      </c>
      <c r="B27" s="51" t="s">
        <v>42</v>
      </c>
      <c r="C27" s="51" t="s">
        <v>45</v>
      </c>
      <c r="D27" s="54" t="s">
        <v>19</v>
      </c>
      <c r="E27" s="49">
        <v>300</v>
      </c>
      <c r="F27" s="50">
        <v>395</v>
      </c>
      <c r="G27" s="41">
        <f t="shared" si="0"/>
        <v>118500</v>
      </c>
      <c r="H27" s="37"/>
      <c r="I27" s="37"/>
      <c r="J27" s="37"/>
      <c r="K27" s="37"/>
      <c r="L27" s="37"/>
      <c r="M27" s="37"/>
      <c r="O27" s="16"/>
    </row>
    <row r="28" spans="1:15" s="15" customFormat="1" ht="33" customHeight="1" x14ac:dyDescent="0.25">
      <c r="A28" s="45">
        <v>19</v>
      </c>
      <c r="B28" s="51" t="s">
        <v>42</v>
      </c>
      <c r="C28" s="51" t="s">
        <v>46</v>
      </c>
      <c r="D28" s="54" t="s">
        <v>19</v>
      </c>
      <c r="E28" s="49">
        <v>1000</v>
      </c>
      <c r="F28" s="50">
        <v>1150</v>
      </c>
      <c r="G28" s="41">
        <f t="shared" si="0"/>
        <v>1150000</v>
      </c>
      <c r="H28" s="37"/>
      <c r="I28" s="37"/>
      <c r="J28" s="37"/>
      <c r="K28" s="37"/>
      <c r="L28" s="37"/>
      <c r="M28" s="37"/>
      <c r="O28" s="16"/>
    </row>
    <row r="29" spans="1:15" s="15" customFormat="1" ht="25.5" customHeight="1" x14ac:dyDescent="0.25">
      <c r="A29" s="45">
        <v>20</v>
      </c>
      <c r="B29" s="51" t="s">
        <v>47</v>
      </c>
      <c r="C29" s="51" t="s">
        <v>48</v>
      </c>
      <c r="D29" s="54" t="s">
        <v>23</v>
      </c>
      <c r="E29" s="49">
        <v>40</v>
      </c>
      <c r="F29" s="50">
        <v>365</v>
      </c>
      <c r="G29" s="41">
        <f t="shared" si="0"/>
        <v>14600</v>
      </c>
      <c r="H29" s="37"/>
      <c r="I29" s="37"/>
      <c r="J29" s="37"/>
      <c r="K29" s="37"/>
      <c r="L29" s="37"/>
      <c r="M29" s="37"/>
      <c r="O29" s="16"/>
    </row>
    <row r="30" spans="1:15" s="15" customFormat="1" ht="36" customHeight="1" x14ac:dyDescent="0.25">
      <c r="A30" s="45">
        <v>21</v>
      </c>
      <c r="B30" s="51" t="s">
        <v>49</v>
      </c>
      <c r="C30" s="51" t="s">
        <v>50</v>
      </c>
      <c r="D30" s="56" t="s">
        <v>23</v>
      </c>
      <c r="E30" s="49">
        <v>1200</v>
      </c>
      <c r="F30" s="50">
        <v>538</v>
      </c>
      <c r="G30" s="41">
        <f t="shared" si="0"/>
        <v>645600</v>
      </c>
      <c r="H30" s="37"/>
      <c r="I30" s="37"/>
      <c r="J30" s="37"/>
      <c r="K30" s="37"/>
      <c r="L30" s="37"/>
      <c r="M30" s="37"/>
      <c r="O30" s="16"/>
    </row>
    <row r="31" spans="1:15" s="15" customFormat="1" ht="30.75" customHeight="1" x14ac:dyDescent="0.25">
      <c r="A31" s="45">
        <v>22</v>
      </c>
      <c r="B31" s="51" t="s">
        <v>51</v>
      </c>
      <c r="C31" s="51" t="s">
        <v>52</v>
      </c>
      <c r="D31" s="54" t="s">
        <v>23</v>
      </c>
      <c r="E31" s="49">
        <v>500</v>
      </c>
      <c r="F31" s="50">
        <v>1138</v>
      </c>
      <c r="G31" s="41">
        <f t="shared" si="0"/>
        <v>569000</v>
      </c>
      <c r="H31" s="37"/>
      <c r="I31" s="37"/>
      <c r="J31" s="37"/>
      <c r="K31" s="37"/>
      <c r="L31" s="37"/>
      <c r="M31" s="37"/>
      <c r="O31" s="16"/>
    </row>
    <row r="32" spans="1:15" s="15" customFormat="1" ht="28.5" customHeight="1" x14ac:dyDescent="0.25">
      <c r="A32" s="45">
        <v>23</v>
      </c>
      <c r="B32" s="51" t="s">
        <v>51</v>
      </c>
      <c r="C32" s="51" t="s">
        <v>53</v>
      </c>
      <c r="D32" s="54" t="s">
        <v>23</v>
      </c>
      <c r="E32" s="49">
        <v>2650</v>
      </c>
      <c r="F32" s="50">
        <v>475</v>
      </c>
      <c r="G32" s="41">
        <f t="shared" si="0"/>
        <v>1258750</v>
      </c>
      <c r="H32" s="37"/>
      <c r="I32" s="37"/>
      <c r="J32" s="37"/>
      <c r="K32" s="37"/>
      <c r="L32" s="37"/>
      <c r="M32" s="37"/>
      <c r="O32" s="16"/>
    </row>
    <row r="33" spans="1:15" s="15" customFormat="1" ht="25.5" customHeight="1" x14ac:dyDescent="0.25">
      <c r="A33" s="45">
        <v>24</v>
      </c>
      <c r="B33" s="51" t="s">
        <v>51</v>
      </c>
      <c r="C33" s="51" t="s">
        <v>54</v>
      </c>
      <c r="D33" s="54" t="s">
        <v>23</v>
      </c>
      <c r="E33" s="49">
        <v>410</v>
      </c>
      <c r="F33" s="50">
        <v>1200</v>
      </c>
      <c r="G33" s="41">
        <f t="shared" si="0"/>
        <v>492000</v>
      </c>
      <c r="H33" s="37"/>
      <c r="I33" s="37"/>
      <c r="J33" s="37"/>
      <c r="K33" s="37"/>
      <c r="L33" s="37"/>
      <c r="M33" s="37"/>
      <c r="O33" s="16"/>
    </row>
    <row r="34" spans="1:15" s="15" customFormat="1" ht="28.5" customHeight="1" x14ac:dyDescent="0.25">
      <c r="A34" s="45">
        <v>25</v>
      </c>
      <c r="B34" s="51" t="s">
        <v>51</v>
      </c>
      <c r="C34" s="51" t="s">
        <v>55</v>
      </c>
      <c r="D34" s="54" t="s">
        <v>23</v>
      </c>
      <c r="E34" s="49">
        <v>3150</v>
      </c>
      <c r="F34" s="50">
        <v>483</v>
      </c>
      <c r="G34" s="41">
        <f t="shared" si="0"/>
        <v>1521450</v>
      </c>
      <c r="H34" s="37"/>
      <c r="I34" s="37"/>
      <c r="J34" s="37"/>
      <c r="K34" s="37"/>
      <c r="L34" s="37"/>
      <c r="M34" s="37"/>
      <c r="O34" s="16"/>
    </row>
    <row r="35" spans="1:15" s="15" customFormat="1" ht="40.5" customHeight="1" x14ac:dyDescent="0.25">
      <c r="A35" s="45">
        <v>26</v>
      </c>
      <c r="B35" s="51" t="s">
        <v>56</v>
      </c>
      <c r="C35" s="51" t="s">
        <v>57</v>
      </c>
      <c r="D35" s="54" t="s">
        <v>19</v>
      </c>
      <c r="E35" s="49">
        <v>2500</v>
      </c>
      <c r="F35" s="50">
        <v>698</v>
      </c>
      <c r="G35" s="41">
        <f t="shared" si="0"/>
        <v>1745000</v>
      </c>
      <c r="H35" s="37"/>
      <c r="I35" s="37"/>
      <c r="J35" s="37"/>
      <c r="K35" s="37"/>
      <c r="L35" s="37"/>
      <c r="M35" s="37"/>
      <c r="O35" s="16"/>
    </row>
    <row r="36" spans="1:15" s="15" customFormat="1" ht="27.75" customHeight="1" x14ac:dyDescent="0.25">
      <c r="A36" s="46">
        <v>27</v>
      </c>
      <c r="B36" s="51" t="s">
        <v>58</v>
      </c>
      <c r="C36" s="51" t="s">
        <v>25</v>
      </c>
      <c r="D36" s="54" t="s">
        <v>23</v>
      </c>
      <c r="E36" s="49">
        <v>500</v>
      </c>
      <c r="F36" s="50">
        <v>675</v>
      </c>
      <c r="G36" s="41">
        <f t="shared" si="0"/>
        <v>337500</v>
      </c>
      <c r="H36" s="37"/>
      <c r="I36" s="37"/>
      <c r="J36" s="37"/>
      <c r="K36" s="37"/>
      <c r="L36" s="37"/>
      <c r="M36" s="37"/>
      <c r="O36" s="16"/>
    </row>
    <row r="37" spans="1:15" s="15" customFormat="1" ht="27.75" customHeight="1" x14ac:dyDescent="0.25">
      <c r="A37" s="46">
        <v>28</v>
      </c>
      <c r="B37" s="51" t="s">
        <v>59</v>
      </c>
      <c r="C37" s="51" t="s">
        <v>60</v>
      </c>
      <c r="D37" s="54" t="s">
        <v>23</v>
      </c>
      <c r="E37" s="49">
        <v>1700</v>
      </c>
      <c r="F37" s="50">
        <v>650</v>
      </c>
      <c r="G37" s="41">
        <f t="shared" si="0"/>
        <v>1105000</v>
      </c>
      <c r="H37" s="37"/>
      <c r="I37" s="37"/>
      <c r="J37" s="37"/>
      <c r="K37" s="37"/>
      <c r="L37" s="37"/>
      <c r="M37" s="37"/>
      <c r="O37" s="16"/>
    </row>
    <row r="38" spans="1:15" s="15" customFormat="1" ht="27.75" customHeight="1" x14ac:dyDescent="0.25">
      <c r="A38" s="46">
        <v>29</v>
      </c>
      <c r="B38" s="51" t="s">
        <v>61</v>
      </c>
      <c r="C38" s="51" t="s">
        <v>62</v>
      </c>
      <c r="D38" s="52" t="s">
        <v>19</v>
      </c>
      <c r="E38" s="49">
        <v>500</v>
      </c>
      <c r="F38" s="50">
        <v>457</v>
      </c>
      <c r="G38" s="41">
        <f t="shared" si="0"/>
        <v>228500</v>
      </c>
      <c r="H38" s="37"/>
      <c r="I38" s="37"/>
      <c r="J38" s="37"/>
      <c r="K38" s="37"/>
      <c r="L38" s="37"/>
      <c r="M38" s="37"/>
      <c r="O38" s="16"/>
    </row>
    <row r="39" spans="1:15" s="15" customFormat="1" ht="27.75" customHeight="1" x14ac:dyDescent="0.25">
      <c r="A39" s="46">
        <v>30</v>
      </c>
      <c r="B39" s="51" t="s">
        <v>63</v>
      </c>
      <c r="C39" s="51" t="s">
        <v>64</v>
      </c>
      <c r="D39" s="52" t="s">
        <v>19</v>
      </c>
      <c r="E39" s="49">
        <v>10</v>
      </c>
      <c r="F39" s="50">
        <v>755</v>
      </c>
      <c r="G39" s="41">
        <f t="shared" si="0"/>
        <v>7550</v>
      </c>
      <c r="H39" s="37"/>
      <c r="I39" s="37"/>
      <c r="J39" s="37"/>
      <c r="K39" s="37"/>
      <c r="L39" s="37"/>
      <c r="M39" s="37"/>
      <c r="O39" s="16"/>
    </row>
    <row r="40" spans="1:15" s="15" customFormat="1" ht="30.75" customHeight="1" x14ac:dyDescent="0.25">
      <c r="A40" s="46">
        <v>31</v>
      </c>
      <c r="B40" s="51" t="s">
        <v>65</v>
      </c>
      <c r="C40" s="51" t="s">
        <v>66</v>
      </c>
      <c r="D40" s="52" t="s">
        <v>19</v>
      </c>
      <c r="E40" s="49">
        <v>150</v>
      </c>
      <c r="F40" s="49">
        <v>3904.71</v>
      </c>
      <c r="G40" s="41">
        <f t="shared" si="0"/>
        <v>585706.5</v>
      </c>
      <c r="H40" s="37"/>
      <c r="I40" s="37"/>
      <c r="J40" s="37"/>
      <c r="K40" s="37"/>
      <c r="L40" s="37"/>
      <c r="M40" s="37"/>
      <c r="O40" s="16"/>
    </row>
    <row r="41" spans="1:15" s="12" customFormat="1" ht="18.75" customHeight="1" x14ac:dyDescent="0.25">
      <c r="A41" s="38"/>
      <c r="B41" s="57" t="s">
        <v>8</v>
      </c>
      <c r="C41" s="57"/>
      <c r="D41" s="42"/>
      <c r="E41" s="43"/>
      <c r="F41" s="44"/>
      <c r="G41" s="66">
        <f>SUM(G10:G40)</f>
        <v>13855236.699999999</v>
      </c>
      <c r="H41" s="8"/>
      <c r="I41" s="8"/>
      <c r="J41" s="8"/>
      <c r="K41" s="8"/>
      <c r="L41" s="8"/>
      <c r="M41" s="8"/>
      <c r="O41" s="7"/>
    </row>
    <row r="42" spans="1:15" ht="47.25" customHeight="1" x14ac:dyDescent="0.25">
      <c r="A42" s="5"/>
      <c r="B42" s="58" t="s">
        <v>5</v>
      </c>
      <c r="C42" s="58"/>
      <c r="D42" s="58"/>
      <c r="E42" s="58"/>
      <c r="F42" s="58"/>
      <c r="G42" s="58"/>
      <c r="H42" s="2"/>
      <c r="I42" s="2"/>
      <c r="J42" s="2"/>
      <c r="K42" s="2"/>
      <c r="L42" s="2"/>
      <c r="M42" s="2"/>
      <c r="O42"/>
    </row>
    <row r="43" spans="1:15" ht="24" customHeight="1" x14ac:dyDescent="0.25">
      <c r="A43" s="5"/>
      <c r="B43" s="64" t="s">
        <v>12</v>
      </c>
      <c r="C43" s="64"/>
      <c r="D43" s="64"/>
      <c r="E43" s="64"/>
      <c r="F43" s="64"/>
      <c r="G43" s="64"/>
      <c r="H43" s="2"/>
      <c r="I43" s="2"/>
      <c r="J43" s="2"/>
      <c r="K43" s="2"/>
      <c r="L43" s="2"/>
      <c r="M43" s="2"/>
      <c r="O43"/>
    </row>
    <row r="44" spans="1:15" ht="54" customHeight="1" x14ac:dyDescent="0.25">
      <c r="A44" s="5"/>
      <c r="B44" s="65" t="s">
        <v>73</v>
      </c>
      <c r="C44" s="65"/>
      <c r="D44" s="65"/>
      <c r="E44" s="65"/>
      <c r="F44" s="65"/>
      <c r="G44" s="65"/>
      <c r="H44" s="2"/>
      <c r="I44" s="2"/>
      <c r="J44" s="2"/>
      <c r="K44" s="2"/>
      <c r="L44" s="2"/>
      <c r="M44" s="2"/>
      <c r="O44"/>
    </row>
    <row r="45" spans="1:15" ht="36.75" customHeight="1" x14ac:dyDescent="0.25">
      <c r="A45" s="6"/>
      <c r="B45" s="65" t="s">
        <v>74</v>
      </c>
      <c r="C45" s="65"/>
      <c r="D45" s="65"/>
      <c r="E45" s="65"/>
      <c r="F45" s="65"/>
      <c r="G45" s="65"/>
      <c r="H45" s="2"/>
      <c r="I45" s="2"/>
      <c r="J45" s="2"/>
      <c r="K45" s="2"/>
      <c r="L45" s="2"/>
      <c r="M45" s="2"/>
      <c r="O45"/>
    </row>
    <row r="46" spans="1:15" ht="373.5" customHeight="1" x14ac:dyDescent="0.25">
      <c r="A46" s="11"/>
      <c r="B46" s="63" t="s">
        <v>11</v>
      </c>
      <c r="C46" s="63"/>
      <c r="D46" s="63"/>
      <c r="E46" s="63"/>
      <c r="F46" s="63"/>
      <c r="G46" s="63"/>
      <c r="H46" s="8"/>
      <c r="I46" s="8"/>
      <c r="J46" s="8"/>
      <c r="K46" s="8"/>
      <c r="L46" s="8"/>
      <c r="M46" s="8"/>
      <c r="O46"/>
    </row>
    <row r="47" spans="1:15" s="12" customFormat="1" ht="120.75" customHeight="1" x14ac:dyDescent="0.25">
      <c r="A47" s="11"/>
      <c r="B47" s="58" t="s">
        <v>6</v>
      </c>
      <c r="C47" s="58"/>
      <c r="D47" s="58"/>
      <c r="E47" s="58"/>
      <c r="F47" s="58"/>
      <c r="G47" s="58"/>
      <c r="H47" s="8"/>
      <c r="I47" s="8"/>
      <c r="J47" s="8"/>
      <c r="K47" s="8"/>
      <c r="L47" s="8"/>
      <c r="M47" s="8"/>
    </row>
    <row r="48" spans="1:15" ht="51" customHeight="1" x14ac:dyDescent="0.3">
      <c r="A48" s="20"/>
      <c r="C48" s="35" t="s">
        <v>9</v>
      </c>
      <c r="D48" s="19"/>
      <c r="E48" s="36" t="s">
        <v>10</v>
      </c>
      <c r="F48" s="22"/>
      <c r="G48" s="22"/>
      <c r="H48" s="19"/>
      <c r="I48" s="19"/>
      <c r="J48" s="19"/>
      <c r="K48" s="19"/>
      <c r="L48" s="19"/>
      <c r="M48" s="19"/>
      <c r="O48"/>
    </row>
    <row r="49" spans="1:15" ht="1.5" customHeight="1" x14ac:dyDescent="0.3">
      <c r="A49" s="20"/>
      <c r="B49" s="19"/>
      <c r="C49" s="19"/>
      <c r="D49" s="34"/>
      <c r="E49" s="34"/>
      <c r="F49" s="34"/>
      <c r="G49" s="34"/>
      <c r="H49" s="19"/>
      <c r="I49" s="19"/>
      <c r="J49" s="19"/>
      <c r="K49" s="19"/>
      <c r="L49" s="19"/>
      <c r="M49" s="19"/>
      <c r="O49"/>
    </row>
    <row r="50" spans="1:15" x14ac:dyDescent="0.25">
      <c r="A50" s="26"/>
      <c r="B50" s="24"/>
      <c r="C50" s="24"/>
      <c r="D50" s="25"/>
      <c r="E50" s="25"/>
      <c r="F50" s="29"/>
      <c r="G50" s="29"/>
      <c r="H50" s="25"/>
      <c r="I50" s="25"/>
      <c r="J50" s="25"/>
      <c r="K50" s="25"/>
      <c r="L50" s="25"/>
      <c r="M50" s="25"/>
      <c r="O50"/>
    </row>
    <row r="51" spans="1:15" s="12" customFormat="1" x14ac:dyDescent="0.25">
      <c r="A51" s="26"/>
      <c r="B51" s="24"/>
      <c r="C51" s="24"/>
      <c r="D51" s="30"/>
      <c r="E51" s="30"/>
      <c r="F51" s="30"/>
      <c r="G51" s="31"/>
      <c r="H51" s="25"/>
      <c r="I51" s="25"/>
      <c r="J51" s="25"/>
      <c r="K51" s="25"/>
      <c r="L51" s="25"/>
      <c r="M51" s="25"/>
    </row>
    <row r="52" spans="1:15" s="12" customFormat="1" x14ac:dyDescent="0.25">
      <c r="A52" s="26"/>
      <c r="B52" s="24"/>
      <c r="C52" s="24"/>
      <c r="D52" s="25"/>
      <c r="E52" s="25"/>
      <c r="F52" s="29"/>
      <c r="G52" s="29"/>
      <c r="H52" s="25"/>
      <c r="I52" s="25"/>
      <c r="J52" s="25"/>
      <c r="K52" s="25"/>
      <c r="L52" s="25"/>
      <c r="M52" s="25"/>
    </row>
    <row r="53" spans="1:15" ht="34.5" customHeight="1" x14ac:dyDescent="0.25">
      <c r="A53" s="26"/>
      <c r="B53" s="24"/>
      <c r="C53" s="24"/>
      <c r="D53" s="32"/>
      <c r="E53" s="32"/>
      <c r="F53" s="32"/>
      <c r="G53" s="32"/>
      <c r="H53" s="25"/>
      <c r="I53" s="25"/>
      <c r="J53" s="25"/>
      <c r="K53" s="25"/>
      <c r="L53" s="25"/>
      <c r="M53" s="25"/>
      <c r="O53"/>
    </row>
    <row r="54" spans="1:15" x14ac:dyDescent="0.25">
      <c r="A54" s="26"/>
      <c r="B54" s="24"/>
      <c r="C54" s="24"/>
      <c r="D54" s="25"/>
      <c r="E54" s="25"/>
      <c r="F54" s="29"/>
      <c r="G54" s="29"/>
      <c r="H54" s="25"/>
      <c r="I54" s="25"/>
      <c r="J54" s="25"/>
      <c r="K54" s="25"/>
      <c r="L54" s="25"/>
      <c r="M54" s="25"/>
      <c r="O54"/>
    </row>
    <row r="55" spans="1:15" x14ac:dyDescent="0.25">
      <c r="A55" s="26"/>
      <c r="B55" s="24"/>
      <c r="C55" s="24"/>
      <c r="D55" s="30"/>
      <c r="E55" s="30"/>
      <c r="F55" s="30"/>
      <c r="G55" s="30"/>
      <c r="H55" s="25"/>
      <c r="I55" s="25"/>
      <c r="J55" s="25"/>
      <c r="K55" s="25"/>
      <c r="L55" s="25"/>
      <c r="M55" s="25"/>
      <c r="O55"/>
    </row>
    <row r="56" spans="1:15" x14ac:dyDescent="0.25">
      <c r="A56" s="27"/>
      <c r="B56" s="24"/>
      <c r="C56" s="24"/>
      <c r="D56" s="25"/>
      <c r="E56" s="25"/>
      <c r="F56" s="29"/>
      <c r="G56" s="29"/>
      <c r="H56" s="25"/>
      <c r="I56" s="25"/>
      <c r="J56" s="25"/>
      <c r="K56" s="25"/>
      <c r="L56" s="25"/>
      <c r="M56" s="25"/>
      <c r="O56"/>
    </row>
    <row r="57" spans="1:15" x14ac:dyDescent="0.25">
      <c r="A57" s="27"/>
      <c r="B57" s="33"/>
      <c r="C57" s="33"/>
      <c r="D57" s="33"/>
      <c r="E57" s="33"/>
      <c r="F57" s="33"/>
      <c r="G57" s="33"/>
      <c r="H57" s="25"/>
      <c r="I57" s="25"/>
      <c r="J57" s="25"/>
      <c r="K57" s="25"/>
      <c r="L57" s="25"/>
      <c r="M57" s="25"/>
      <c r="O57"/>
    </row>
    <row r="58" spans="1:15" x14ac:dyDescent="0.25">
      <c r="A58" s="27"/>
      <c r="B58" s="28"/>
      <c r="C58" s="28"/>
      <c r="D58" s="25"/>
      <c r="E58" s="25"/>
      <c r="F58" s="29"/>
      <c r="G58" s="29"/>
      <c r="H58" s="25"/>
      <c r="I58" s="25"/>
      <c r="J58" s="25"/>
      <c r="K58" s="25"/>
      <c r="L58" s="25"/>
      <c r="M58" s="25"/>
      <c r="O58"/>
    </row>
    <row r="59" spans="1:15" x14ac:dyDescent="0.25">
      <c r="A59" s="26"/>
      <c r="B59" s="28"/>
      <c r="C59" s="28"/>
      <c r="D59" s="25"/>
      <c r="E59" s="25"/>
      <c r="F59" s="29"/>
      <c r="G59" s="29"/>
      <c r="H59" s="25"/>
      <c r="I59" s="25"/>
      <c r="J59" s="25"/>
      <c r="K59" s="25"/>
      <c r="L59" s="25"/>
      <c r="M59" s="25"/>
      <c r="O59"/>
    </row>
    <row r="60" spans="1:15" ht="18.75" x14ac:dyDescent="0.3">
      <c r="A60" s="20"/>
      <c r="B60" s="21"/>
      <c r="C60" s="21"/>
      <c r="D60" s="19"/>
      <c r="E60" s="19"/>
      <c r="F60" s="22"/>
      <c r="G60" s="22"/>
      <c r="H60" s="19"/>
      <c r="I60" s="19"/>
      <c r="J60" s="19"/>
      <c r="K60" s="19"/>
      <c r="L60" s="19"/>
      <c r="M60" s="19"/>
      <c r="O60"/>
    </row>
    <row r="61" spans="1:15" ht="18.75" x14ac:dyDescent="0.3">
      <c r="A61" s="20"/>
      <c r="B61" s="21"/>
      <c r="C61" s="21"/>
      <c r="D61" s="19"/>
      <c r="E61" s="19"/>
      <c r="F61" s="22"/>
      <c r="G61" s="22"/>
      <c r="H61" s="19"/>
      <c r="I61" s="19"/>
      <c r="J61" s="19"/>
      <c r="K61" s="19"/>
      <c r="L61" s="19"/>
      <c r="M61" s="19"/>
      <c r="O61"/>
    </row>
    <row r="62" spans="1:15" ht="18.75" x14ac:dyDescent="0.3">
      <c r="A62" s="20"/>
      <c r="B62" s="21"/>
      <c r="C62" s="21"/>
      <c r="D62" s="19"/>
      <c r="E62" s="19"/>
      <c r="F62" s="22"/>
      <c r="G62" s="22"/>
      <c r="H62" s="19"/>
      <c r="I62" s="19"/>
      <c r="J62" s="19"/>
      <c r="K62" s="19"/>
      <c r="L62" s="19"/>
      <c r="M62" s="19"/>
      <c r="O62"/>
    </row>
    <row r="63" spans="1:15" ht="18.75" x14ac:dyDescent="0.3">
      <c r="A63" s="20"/>
      <c r="B63" s="21"/>
      <c r="C63" s="21"/>
      <c r="D63" s="19"/>
      <c r="E63" s="19"/>
      <c r="F63" s="22"/>
      <c r="G63" s="22"/>
      <c r="H63" s="19"/>
      <c r="I63" s="19"/>
      <c r="J63" s="19"/>
      <c r="K63" s="19"/>
      <c r="L63" s="19"/>
      <c r="M63" s="19"/>
      <c r="O63"/>
    </row>
    <row r="64" spans="1:15" ht="18.75" x14ac:dyDescent="0.3">
      <c r="A64" s="20"/>
      <c r="B64" s="21"/>
      <c r="C64" s="21"/>
      <c r="D64" s="19"/>
      <c r="E64" s="19"/>
      <c r="F64" s="22"/>
      <c r="G64" s="22"/>
      <c r="H64" s="19"/>
      <c r="I64" s="19"/>
      <c r="J64" s="19"/>
      <c r="K64" s="19"/>
      <c r="L64" s="19"/>
      <c r="M64" s="19"/>
      <c r="O64"/>
    </row>
    <row r="65" spans="1:15" ht="18.75" x14ac:dyDescent="0.3">
      <c r="A65" s="20"/>
      <c r="B65" s="21"/>
      <c r="C65" s="21"/>
      <c r="D65" s="19"/>
      <c r="E65" s="19"/>
      <c r="F65" s="22"/>
      <c r="G65" s="22"/>
      <c r="H65" s="19"/>
      <c r="I65" s="19"/>
      <c r="J65" s="19"/>
      <c r="K65" s="19"/>
      <c r="L65" s="19"/>
      <c r="M65" s="19"/>
      <c r="O65"/>
    </row>
    <row r="66" spans="1:15" ht="15.75" x14ac:dyDescent="0.25">
      <c r="A66" s="11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11"/>
      <c r="B67" s="10"/>
      <c r="C67" s="10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ht="15.75" x14ac:dyDescent="0.25">
      <c r="A68" s="11"/>
      <c r="B68" s="10"/>
      <c r="C68" s="10"/>
      <c r="D68" s="8"/>
      <c r="E68" s="8"/>
      <c r="F68" s="13"/>
      <c r="G68" s="13"/>
      <c r="H68" s="8"/>
      <c r="I68" s="8"/>
      <c r="J68" s="8"/>
      <c r="K68" s="8"/>
      <c r="L68" s="8"/>
      <c r="M68" s="8"/>
      <c r="O68"/>
    </row>
    <row r="69" spans="1:15" ht="15.75" x14ac:dyDescent="0.25">
      <c r="A69" s="9"/>
      <c r="B69" s="10"/>
      <c r="C69" s="10"/>
      <c r="D69" s="8"/>
      <c r="E69" s="8"/>
      <c r="F69" s="13"/>
      <c r="G69" s="13"/>
      <c r="H69" s="8"/>
      <c r="I69" s="8"/>
      <c r="J69" s="8"/>
      <c r="K69" s="8"/>
      <c r="L69" s="8"/>
      <c r="M69" s="8"/>
      <c r="O69"/>
    </row>
    <row r="70" spans="1:15" ht="15.75" x14ac:dyDescent="0.25">
      <c r="A70" s="9"/>
      <c r="B70" s="10"/>
      <c r="C70" s="10"/>
      <c r="D70" s="8"/>
      <c r="E70" s="8"/>
      <c r="F70" s="13"/>
      <c r="G70" s="13"/>
      <c r="H70" s="8"/>
      <c r="I70" s="8"/>
      <c r="J70" s="8"/>
      <c r="K70" s="8"/>
      <c r="L70" s="8"/>
      <c r="M70" s="8"/>
      <c r="O70"/>
    </row>
    <row r="71" spans="1:15" ht="15.75" x14ac:dyDescent="0.25">
      <c r="A71" s="9"/>
      <c r="B71" s="10"/>
      <c r="C71" s="10"/>
      <c r="D71" s="8"/>
      <c r="E71" s="8"/>
      <c r="F71" s="13"/>
      <c r="G71" s="13"/>
      <c r="H71" s="8"/>
      <c r="I71" s="8"/>
      <c r="J71" s="8"/>
      <c r="K71" s="8"/>
      <c r="L71" s="8"/>
      <c r="M71" s="8"/>
      <c r="O71"/>
    </row>
    <row r="72" spans="1:15" ht="15.75" x14ac:dyDescent="0.25">
      <c r="A72" s="9"/>
      <c r="B72" s="10"/>
      <c r="C72" s="10"/>
      <c r="D72" s="8"/>
      <c r="E72" s="8"/>
      <c r="F72" s="13"/>
      <c r="G72" s="13"/>
      <c r="H72" s="8"/>
      <c r="I72" s="8"/>
      <c r="J72" s="8"/>
      <c r="K72" s="8"/>
      <c r="L72" s="8"/>
      <c r="M72" s="8"/>
      <c r="O72"/>
    </row>
    <row r="73" spans="1:15" ht="15.75" x14ac:dyDescent="0.25">
      <c r="A73" s="9"/>
      <c r="B73" s="10"/>
      <c r="C73" s="10"/>
      <c r="D73" s="8"/>
      <c r="E73" s="8"/>
      <c r="F73" s="13"/>
      <c r="G73" s="13"/>
      <c r="H73" s="8"/>
      <c r="I73" s="8"/>
      <c r="J73" s="8"/>
      <c r="K73" s="8"/>
      <c r="L73" s="8"/>
      <c r="M73" s="8"/>
      <c r="O73"/>
    </row>
    <row r="74" spans="1:15" ht="15.75" x14ac:dyDescent="0.25">
      <c r="A74" s="9"/>
      <c r="B74" s="10"/>
      <c r="C74" s="10"/>
      <c r="D74" s="8"/>
      <c r="E74" s="8"/>
      <c r="F74" s="13"/>
      <c r="G74" s="13"/>
      <c r="H74" s="8"/>
      <c r="I74" s="8"/>
      <c r="J74" s="8"/>
      <c r="K74" s="8"/>
      <c r="L74" s="8"/>
      <c r="M74" s="8"/>
      <c r="O74"/>
    </row>
    <row r="75" spans="1:15" ht="15.75" x14ac:dyDescent="0.25">
      <c r="A75" s="9"/>
      <c r="B75" s="10"/>
      <c r="C75" s="10"/>
      <c r="D75" s="8"/>
      <c r="E75" s="8"/>
      <c r="F75" s="13"/>
      <c r="G75" s="13"/>
      <c r="H75" s="8"/>
      <c r="I75" s="8"/>
      <c r="J75" s="8"/>
      <c r="K75" s="8"/>
      <c r="L75" s="8"/>
      <c r="M75" s="8"/>
      <c r="O75"/>
    </row>
    <row r="76" spans="1:15" ht="15.75" x14ac:dyDescent="0.25">
      <c r="A76" s="11"/>
      <c r="B76" s="10"/>
      <c r="C76" s="10"/>
      <c r="D76" s="8"/>
      <c r="E76" s="8"/>
      <c r="F76" s="13"/>
      <c r="G76" s="13"/>
      <c r="H76" s="8"/>
      <c r="I76" s="8"/>
      <c r="J76" s="8"/>
      <c r="K76" s="8"/>
      <c r="L76" s="8"/>
      <c r="M76" s="8"/>
      <c r="O76"/>
    </row>
    <row r="77" spans="1:15" ht="15.75" x14ac:dyDescent="0.25">
      <c r="A77" s="11"/>
      <c r="B77" s="10"/>
      <c r="C77" s="10"/>
      <c r="D77" s="8"/>
      <c r="E77" s="8"/>
      <c r="F77" s="13"/>
      <c r="G77" s="13"/>
      <c r="H77" s="8"/>
      <c r="I77" s="8"/>
      <c r="J77" s="8"/>
      <c r="K77" s="8"/>
      <c r="L77" s="8"/>
      <c r="M77" s="8"/>
      <c r="O77"/>
    </row>
    <row r="78" spans="1:15" ht="15.75" x14ac:dyDescent="0.25">
      <c r="A78" s="11"/>
      <c r="B78" s="10"/>
      <c r="C78" s="10"/>
      <c r="D78" s="8"/>
      <c r="E78" s="8"/>
      <c r="F78" s="13"/>
      <c r="G78" s="13"/>
      <c r="H78" s="8"/>
      <c r="I78" s="8"/>
      <c r="J78" s="8"/>
      <c r="K78" s="8"/>
      <c r="L78" s="8"/>
      <c r="M78" s="8"/>
      <c r="O78"/>
    </row>
    <row r="79" spans="1:15" ht="15.75" x14ac:dyDescent="0.25">
      <c r="A79" s="9"/>
      <c r="B79" s="10"/>
      <c r="C79" s="10"/>
      <c r="D79" s="8"/>
      <c r="E79" s="8"/>
      <c r="F79" s="13"/>
      <c r="G79" s="13"/>
      <c r="H79" s="8"/>
      <c r="I79" s="8"/>
      <c r="J79" s="8"/>
      <c r="K79" s="8"/>
      <c r="L79" s="8"/>
      <c r="M79" s="8"/>
      <c r="O79"/>
    </row>
    <row r="80" spans="1:15" ht="15.75" x14ac:dyDescent="0.25">
      <c r="A80" s="9"/>
      <c r="B80" s="10"/>
      <c r="C80" s="10"/>
      <c r="D80" s="8"/>
      <c r="E80" s="8"/>
      <c r="F80" s="13"/>
      <c r="G80" s="13"/>
      <c r="H80" s="8"/>
      <c r="I80" s="8"/>
      <c r="J80" s="8"/>
      <c r="K80" s="8"/>
      <c r="L80" s="8"/>
      <c r="M80" s="8"/>
      <c r="O80"/>
    </row>
    <row r="81" spans="1:15" ht="15.75" x14ac:dyDescent="0.25">
      <c r="A81" s="9"/>
      <c r="B81" s="10"/>
      <c r="C81" s="10"/>
      <c r="D81" s="8"/>
      <c r="E81" s="8"/>
      <c r="F81" s="13"/>
      <c r="G81" s="13"/>
      <c r="H81" s="8"/>
      <c r="I81" s="8"/>
      <c r="J81" s="8"/>
      <c r="K81" s="8"/>
      <c r="L81" s="8"/>
      <c r="M81" s="8"/>
      <c r="O81"/>
    </row>
    <row r="82" spans="1:15" ht="15.75" x14ac:dyDescent="0.25">
      <c r="A82" s="9"/>
      <c r="B82" s="10"/>
      <c r="C82" s="10"/>
      <c r="D82" s="8"/>
      <c r="E82" s="8"/>
      <c r="F82" s="13"/>
      <c r="G82" s="13"/>
      <c r="H82" s="8"/>
      <c r="I82" s="8"/>
      <c r="J82" s="8"/>
      <c r="K82" s="8"/>
      <c r="L82" s="8"/>
      <c r="M82" s="8"/>
      <c r="O82"/>
    </row>
    <row r="83" spans="1:15" ht="15.75" x14ac:dyDescent="0.25">
      <c r="A83" s="9"/>
      <c r="B83" s="10"/>
      <c r="C83" s="10"/>
      <c r="D83" s="8"/>
      <c r="E83" s="8"/>
      <c r="F83" s="13"/>
      <c r="G83" s="13"/>
      <c r="H83" s="8"/>
      <c r="I83" s="8"/>
      <c r="J83" s="8"/>
      <c r="K83" s="8"/>
      <c r="L83" s="8"/>
      <c r="M83" s="8"/>
      <c r="O83"/>
    </row>
    <row r="84" spans="1:15" ht="15.75" x14ac:dyDescent="0.25">
      <c r="A84" s="9"/>
      <c r="B84" s="10"/>
      <c r="C84" s="10"/>
      <c r="D84" s="8"/>
      <c r="E84" s="8"/>
      <c r="F84" s="13"/>
      <c r="G84" s="13"/>
      <c r="H84" s="8"/>
      <c r="I84" s="8"/>
      <c r="J84" s="8"/>
      <c r="K84" s="8"/>
      <c r="L84" s="8"/>
      <c r="M84" s="8"/>
      <c r="O84"/>
    </row>
    <row r="85" spans="1:15" ht="15.75" x14ac:dyDescent="0.25">
      <c r="A85" s="9"/>
      <c r="B85" s="10"/>
      <c r="C85" s="10"/>
      <c r="D85" s="8"/>
      <c r="E85" s="8"/>
      <c r="F85" s="13"/>
      <c r="G85" s="13"/>
      <c r="H85" s="8"/>
      <c r="I85" s="8"/>
      <c r="J85" s="8"/>
      <c r="K85" s="8"/>
      <c r="L85" s="8"/>
      <c r="M85" s="8"/>
      <c r="O85"/>
    </row>
    <row r="86" spans="1:15" ht="15.75" x14ac:dyDescent="0.25">
      <c r="A86" s="11"/>
      <c r="B86" s="10"/>
      <c r="C86" s="10"/>
      <c r="D86" s="8"/>
      <c r="E86" s="8"/>
      <c r="F86" s="13"/>
      <c r="G86" s="13"/>
      <c r="H86" s="8"/>
      <c r="I86" s="8"/>
      <c r="J86" s="8"/>
      <c r="K86" s="8"/>
      <c r="L86" s="8"/>
      <c r="M86" s="8"/>
      <c r="O86"/>
    </row>
    <row r="87" spans="1:15" ht="15.75" x14ac:dyDescent="0.25">
      <c r="A87" s="11"/>
      <c r="B87" s="10"/>
      <c r="C87" s="10"/>
      <c r="D87" s="8"/>
      <c r="E87" s="8"/>
      <c r="F87" s="13"/>
      <c r="G87" s="13"/>
      <c r="H87" s="8"/>
      <c r="I87" s="8"/>
      <c r="J87" s="8"/>
      <c r="K87" s="8"/>
      <c r="L87" s="8"/>
      <c r="M87" s="8"/>
      <c r="O87"/>
    </row>
    <row r="88" spans="1:15" ht="15.75" x14ac:dyDescent="0.25">
      <c r="A88" s="11"/>
      <c r="B88" s="10"/>
      <c r="C88" s="10"/>
      <c r="D88" s="8"/>
      <c r="E88" s="8"/>
      <c r="F88" s="13"/>
      <c r="G88" s="13"/>
      <c r="H88" s="8"/>
      <c r="I88" s="8"/>
      <c r="J88" s="8"/>
      <c r="K88" s="8"/>
      <c r="L88" s="8"/>
      <c r="M88" s="8"/>
      <c r="O88"/>
    </row>
    <row r="89" spans="1:15" ht="15.75" x14ac:dyDescent="0.25">
      <c r="A89" s="9"/>
      <c r="B89" s="10"/>
      <c r="C89" s="10"/>
      <c r="D89" s="8"/>
      <c r="E89" s="8"/>
      <c r="F89" s="13"/>
      <c r="G89" s="13"/>
      <c r="H89" s="8"/>
      <c r="I89" s="8"/>
      <c r="J89" s="8"/>
      <c r="K89" s="8"/>
      <c r="L89" s="8"/>
      <c r="M89" s="8"/>
      <c r="O89"/>
    </row>
    <row r="90" spans="1:15" ht="15.75" x14ac:dyDescent="0.25">
      <c r="A90" s="9"/>
      <c r="B90" s="10"/>
      <c r="C90" s="10"/>
      <c r="D90" s="8"/>
      <c r="E90" s="8"/>
      <c r="F90" s="13"/>
      <c r="G90" s="13"/>
      <c r="H90" s="8"/>
      <c r="I90" s="8"/>
      <c r="J90" s="8"/>
      <c r="K90" s="8"/>
      <c r="L90" s="8"/>
      <c r="M90" s="8"/>
      <c r="O90"/>
    </row>
    <row r="91" spans="1:15" ht="15.75" x14ac:dyDescent="0.25">
      <c r="A91" s="9"/>
      <c r="B91" s="10"/>
      <c r="C91" s="10"/>
      <c r="D91" s="8"/>
      <c r="E91" s="8"/>
      <c r="F91" s="13"/>
      <c r="G91" s="13"/>
      <c r="H91" s="8"/>
      <c r="I91" s="8"/>
      <c r="J91" s="8"/>
      <c r="K91" s="8"/>
      <c r="L91" s="8"/>
      <c r="M91" s="8"/>
      <c r="O91"/>
    </row>
    <row r="92" spans="1:15" x14ac:dyDescent="0.25">
      <c r="A92" s="5"/>
      <c r="B92" s="3"/>
      <c r="C92" s="3"/>
      <c r="D92" s="2"/>
      <c r="E92" s="2"/>
      <c r="O92"/>
    </row>
    <row r="93" spans="1:15" x14ac:dyDescent="0.25">
      <c r="A93" s="5"/>
      <c r="B93" s="3"/>
      <c r="C93" s="3"/>
      <c r="D93" s="2"/>
      <c r="E93" s="2"/>
      <c r="O93"/>
    </row>
    <row r="94" spans="1:15" x14ac:dyDescent="0.25">
      <c r="A94" s="5"/>
      <c r="B94" s="3"/>
      <c r="C94" s="3"/>
      <c r="D94" s="2"/>
      <c r="E94" s="2"/>
      <c r="O94"/>
    </row>
    <row r="95" spans="1:15" x14ac:dyDescent="0.25">
      <c r="A95" s="5"/>
      <c r="B95" s="3"/>
      <c r="C95" s="3"/>
      <c r="D95" s="2"/>
      <c r="E95" s="2"/>
      <c r="O95"/>
    </row>
    <row r="96" spans="1:15" x14ac:dyDescent="0.25">
      <c r="A96" s="6"/>
      <c r="B96" s="3"/>
      <c r="C96" s="3"/>
      <c r="D96" s="2"/>
      <c r="E96" s="2"/>
      <c r="O96"/>
    </row>
    <row r="97" spans="1:15" x14ac:dyDescent="0.25">
      <c r="A97" s="6"/>
      <c r="B97" s="3"/>
      <c r="C97" s="3"/>
      <c r="D97" s="2"/>
      <c r="E97" s="2"/>
      <c r="O97"/>
    </row>
    <row r="98" spans="1:15" x14ac:dyDescent="0.25">
      <c r="A98" s="6"/>
      <c r="B98" s="3"/>
      <c r="C98" s="3"/>
      <c r="D98" s="2"/>
      <c r="E98" s="2"/>
      <c r="O98"/>
    </row>
    <row r="99" spans="1:15" x14ac:dyDescent="0.25">
      <c r="A99" s="5"/>
      <c r="B99" s="3"/>
      <c r="C99" s="3"/>
      <c r="D99" s="2"/>
      <c r="E99" s="2"/>
      <c r="O99"/>
    </row>
    <row r="100" spans="1:15" x14ac:dyDescent="0.25">
      <c r="A100" s="5"/>
      <c r="B100" s="3"/>
      <c r="C100" s="3"/>
      <c r="D100" s="2"/>
      <c r="E100" s="2"/>
      <c r="O100"/>
    </row>
    <row r="101" spans="1:15" x14ac:dyDescent="0.25">
      <c r="A101" s="5"/>
      <c r="B101" s="3"/>
      <c r="C101" s="3"/>
      <c r="D101" s="2"/>
      <c r="E101" s="2"/>
      <c r="O101"/>
    </row>
    <row r="102" spans="1:15" x14ac:dyDescent="0.25">
      <c r="A102" s="5"/>
      <c r="B102" s="3"/>
      <c r="C102" s="3"/>
      <c r="D102" s="2"/>
      <c r="E102" s="2"/>
      <c r="O102"/>
    </row>
    <row r="103" spans="1:15" x14ac:dyDescent="0.25">
      <c r="A103" s="5"/>
      <c r="B103" s="3"/>
      <c r="C103" s="3"/>
      <c r="D103" s="2"/>
      <c r="E103" s="2"/>
      <c r="O103"/>
    </row>
    <row r="104" spans="1:15" x14ac:dyDescent="0.25">
      <c r="A104" s="5"/>
      <c r="B104" s="3"/>
      <c r="C104" s="3"/>
      <c r="D104" s="2"/>
      <c r="E104" s="2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6"/>
      <c r="B146" s="4"/>
      <c r="C146" s="4"/>
      <c r="O146"/>
    </row>
    <row r="147" spans="1:15" x14ac:dyDescent="0.25">
      <c r="A147" s="6"/>
      <c r="B147" s="4"/>
      <c r="C147" s="4"/>
      <c r="O147"/>
    </row>
    <row r="148" spans="1:15" x14ac:dyDescent="0.25">
      <c r="A148" s="6"/>
      <c r="B148" s="4"/>
      <c r="C148" s="4"/>
      <c r="O148"/>
    </row>
    <row r="149" spans="1:15" x14ac:dyDescent="0.25">
      <c r="A149" s="5"/>
      <c r="B149" s="4"/>
      <c r="C149" s="4"/>
      <c r="O149"/>
    </row>
    <row r="150" spans="1:15" x14ac:dyDescent="0.25">
      <c r="A150" s="5"/>
      <c r="B150" s="4"/>
      <c r="C150" s="4"/>
      <c r="O150"/>
    </row>
    <row r="151" spans="1:15" x14ac:dyDescent="0.25">
      <c r="A151" s="5"/>
      <c r="B151" s="4"/>
      <c r="C151" s="4"/>
      <c r="O151"/>
    </row>
    <row r="152" spans="1:15" x14ac:dyDescent="0.25">
      <c r="A152" s="5"/>
      <c r="B152" s="4"/>
      <c r="C152" s="4"/>
      <c r="O152"/>
    </row>
    <row r="153" spans="1:15" x14ac:dyDescent="0.25">
      <c r="A153" s="5"/>
      <c r="B153" s="4"/>
      <c r="C153" s="4"/>
      <c r="O153"/>
    </row>
    <row r="154" spans="1:15" x14ac:dyDescent="0.25">
      <c r="A154" s="5"/>
      <c r="B154" s="4"/>
      <c r="C154" s="4"/>
      <c r="O154"/>
    </row>
    <row r="155" spans="1:15" x14ac:dyDescent="0.25">
      <c r="A155" s="5"/>
      <c r="B155" s="4"/>
      <c r="C155" s="4"/>
      <c r="O155"/>
    </row>
    <row r="156" spans="1:15" x14ac:dyDescent="0.25">
      <c r="A156" s="6"/>
      <c r="B156" s="4"/>
      <c r="C156" s="4"/>
      <c r="O156"/>
    </row>
    <row r="157" spans="1:15" x14ac:dyDescent="0.25">
      <c r="A157" s="6"/>
      <c r="B157" s="4"/>
      <c r="C157" s="4"/>
      <c r="O157"/>
    </row>
    <row r="158" spans="1:15" x14ac:dyDescent="0.25">
      <c r="A158" s="6"/>
      <c r="B158" s="4"/>
      <c r="C158" s="4"/>
      <c r="O158"/>
    </row>
    <row r="159" spans="1:15" x14ac:dyDescent="0.25">
      <c r="A159" s="5"/>
      <c r="B159" s="4"/>
      <c r="C159" s="4"/>
      <c r="O159"/>
    </row>
    <row r="160" spans="1:15" x14ac:dyDescent="0.25">
      <c r="A160" s="5"/>
      <c r="B160" s="4"/>
      <c r="C160" s="4"/>
      <c r="O160"/>
    </row>
    <row r="161" spans="1:15" x14ac:dyDescent="0.25">
      <c r="A161" s="5"/>
      <c r="B161" s="4"/>
      <c r="C161" s="4"/>
      <c r="O161"/>
    </row>
    <row r="162" spans="1:15" x14ac:dyDescent="0.25">
      <c r="A162" s="5"/>
      <c r="B162" s="4"/>
      <c r="C162" s="4"/>
      <c r="O162"/>
    </row>
    <row r="163" spans="1:15" x14ac:dyDescent="0.25">
      <c r="A163" s="5"/>
      <c r="B163" s="4"/>
      <c r="C163" s="4"/>
      <c r="O163"/>
    </row>
    <row r="164" spans="1:15" x14ac:dyDescent="0.25">
      <c r="A164" s="5"/>
      <c r="B164" s="4"/>
      <c r="C164" s="4"/>
      <c r="O164"/>
    </row>
    <row r="165" spans="1:15" x14ac:dyDescent="0.25">
      <c r="A165" s="5"/>
      <c r="B165" s="4"/>
      <c r="C165" s="4"/>
      <c r="O165"/>
    </row>
    <row r="166" spans="1:15" x14ac:dyDescent="0.25">
      <c r="A166" s="6"/>
      <c r="B166" s="4"/>
      <c r="C166" s="4"/>
      <c r="O166"/>
    </row>
    <row r="167" spans="1:15" x14ac:dyDescent="0.25">
      <c r="A167" s="6"/>
      <c r="B167" s="4"/>
      <c r="C167" s="4"/>
      <c r="O167"/>
    </row>
    <row r="168" spans="1:15" x14ac:dyDescent="0.25">
      <c r="A168" s="6"/>
      <c r="B168" s="4"/>
      <c r="C168" s="4"/>
      <c r="O168"/>
    </row>
    <row r="169" spans="1:15" x14ac:dyDescent="0.25">
      <c r="A169" s="5"/>
      <c r="B169" s="4"/>
      <c r="C169" s="4"/>
      <c r="O169"/>
    </row>
    <row r="170" spans="1:15" x14ac:dyDescent="0.25">
      <c r="A170" s="5"/>
      <c r="B170" s="4"/>
      <c r="C170" s="4"/>
      <c r="O170"/>
    </row>
    <row r="171" spans="1:15" x14ac:dyDescent="0.25">
      <c r="A171" s="5"/>
      <c r="B171" s="4"/>
      <c r="C171" s="4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5"/>
      <c r="O234"/>
    </row>
    <row r="235" spans="1:15" x14ac:dyDescent="0.25">
      <c r="A235" s="5"/>
      <c r="O235"/>
    </row>
    <row r="236" spans="1:15" x14ac:dyDescent="0.25">
      <c r="A236" s="6"/>
      <c r="O236"/>
    </row>
    <row r="237" spans="1:15" x14ac:dyDescent="0.25">
      <c r="A237" s="6"/>
      <c r="O237"/>
    </row>
    <row r="238" spans="1:15" x14ac:dyDescent="0.25">
      <c r="A238" s="6"/>
      <c r="O238"/>
    </row>
    <row r="239" spans="1:15" x14ac:dyDescent="0.25">
      <c r="A239" s="5"/>
      <c r="O239"/>
    </row>
    <row r="240" spans="1:15" x14ac:dyDescent="0.25">
      <c r="A240" s="5"/>
      <c r="O240"/>
    </row>
    <row r="241" spans="1:15" x14ac:dyDescent="0.25">
      <c r="A241" s="5"/>
      <c r="O241"/>
    </row>
    <row r="242" spans="1:15" x14ac:dyDescent="0.25">
      <c r="A242" s="5"/>
      <c r="O242"/>
    </row>
    <row r="243" spans="1:15" x14ac:dyDescent="0.25">
      <c r="A243" s="5"/>
      <c r="O243"/>
    </row>
    <row r="244" spans="1:15" x14ac:dyDescent="0.25">
      <c r="A244" s="5"/>
      <c r="O244"/>
    </row>
    <row r="245" spans="1:15" x14ac:dyDescent="0.25">
      <c r="A245" s="5"/>
      <c r="O245"/>
    </row>
    <row r="246" spans="1:15" x14ac:dyDescent="0.25">
      <c r="A246" s="6"/>
      <c r="O246"/>
    </row>
    <row r="247" spans="1:15" x14ac:dyDescent="0.25">
      <c r="A247" s="6"/>
      <c r="O247"/>
    </row>
    <row r="248" spans="1:15" x14ac:dyDescent="0.25">
      <c r="A248" s="6"/>
      <c r="O248"/>
    </row>
    <row r="249" spans="1:15" x14ac:dyDescent="0.25">
      <c r="A249" s="5"/>
      <c r="O249"/>
    </row>
    <row r="250" spans="1:15" x14ac:dyDescent="0.25">
      <c r="A250" s="5"/>
      <c r="O250"/>
    </row>
    <row r="251" spans="1:15" x14ac:dyDescent="0.25">
      <c r="A251" s="5"/>
      <c r="O251"/>
    </row>
    <row r="252" spans="1:15" x14ac:dyDescent="0.25">
      <c r="A252" s="5"/>
      <c r="O252"/>
    </row>
    <row r="253" spans="1:15" x14ac:dyDescent="0.25">
      <c r="A253" s="5"/>
      <c r="O253"/>
    </row>
    <row r="254" spans="1:15" x14ac:dyDescent="0.25">
      <c r="A254" s="5"/>
      <c r="O254"/>
    </row>
    <row r="255" spans="1:15" x14ac:dyDescent="0.25">
      <c r="A255" s="5"/>
      <c r="O255"/>
    </row>
    <row r="256" spans="1:15" x14ac:dyDescent="0.25">
      <c r="A256" s="6"/>
      <c r="O256"/>
    </row>
    <row r="257" spans="1:15" x14ac:dyDescent="0.25">
      <c r="A257" s="6"/>
      <c r="O257"/>
    </row>
    <row r="258" spans="1:15" x14ac:dyDescent="0.25">
      <c r="A258" s="6"/>
      <c r="O258"/>
    </row>
    <row r="259" spans="1:15" x14ac:dyDescent="0.25">
      <c r="A259" s="5"/>
      <c r="O259"/>
    </row>
    <row r="260" spans="1:15" x14ac:dyDescent="0.25">
      <c r="A260" s="5"/>
      <c r="O260"/>
    </row>
    <row r="261" spans="1:15" x14ac:dyDescent="0.25">
      <c r="A261" s="1"/>
      <c r="O261"/>
    </row>
    <row r="262" spans="1:15" x14ac:dyDescent="0.25">
      <c r="A262" s="1"/>
      <c r="O262"/>
    </row>
    <row r="263" spans="1:15" x14ac:dyDescent="0.25">
      <c r="A263" s="1"/>
      <c r="O263"/>
    </row>
  </sheetData>
  <autoFilter ref="B1:B265"/>
  <mergeCells count="9">
    <mergeCell ref="B47:G47"/>
    <mergeCell ref="A2:M4"/>
    <mergeCell ref="A5:M6"/>
    <mergeCell ref="A7:M8"/>
    <mergeCell ref="B42:G42"/>
    <mergeCell ref="B46:G46"/>
    <mergeCell ref="B43:G43"/>
    <mergeCell ref="B44:G44"/>
    <mergeCell ref="B45:G45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45" max="12" man="1"/>
    <brk id="49" max="8" man="1"/>
    <brk id="56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2023-03-27T09:52:45Z</cp:lastPrinted>
  <dcterms:created xsi:type="dcterms:W3CDTF">2020-01-31T07:01:33Z</dcterms:created>
  <dcterms:modified xsi:type="dcterms:W3CDTF">2023-03-27T10:19:44Z</dcterms:modified>
</cp:coreProperties>
</file>