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Лист1!$B$1:$B$242</definedName>
    <definedName name="_xlnm.Print_Area" localSheetId="0">Лист1!$A$1:$L$26</definedName>
  </definedNames>
  <calcPr calcId="152511"/>
</workbook>
</file>

<file path=xl/calcChain.xml><?xml version="1.0" encoding="utf-8"?>
<calcChain xmlns="http://schemas.openxmlformats.org/spreadsheetml/2006/main">
  <c r="F18" i="1" l="1"/>
  <c r="F13" i="1"/>
  <c r="F14" i="1"/>
  <c r="F15" i="1"/>
  <c r="F16" i="1"/>
  <c r="F17" i="1"/>
  <c r="F12" i="1"/>
  <c r="F11" i="1" l="1"/>
  <c r="F10" i="1" l="1"/>
</calcChain>
</file>

<file path=xl/sharedStrings.xml><?xml version="1.0" encoding="utf-8"?>
<sst xmlns="http://schemas.openxmlformats.org/spreadsheetml/2006/main" count="34" uniqueCount="31">
  <si>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</si>
  <si>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</si>
  <si>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</si>
  <si>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</si>
  <si>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</si>
  <si>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</si>
  <si>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</si>
  <si>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</si>
  <si>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</si>
  <si>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</si>
  <si>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</si>
  <si>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</si>
  <si>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</si>
  <si>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шт</t>
  </si>
  <si>
    <t xml:space="preserve">Директор </t>
  </si>
  <si>
    <t xml:space="preserve">Алматинская область, Жамбылский район, село Узынагаш ул Жанакурлыс 48 А                                                                      "22"февраля  2023  года
</t>
  </si>
  <si>
    <t>Натрия оксибат раствор для инъекций, 200 мг/мл, 10 мл, № 10</t>
  </si>
  <si>
    <t xml:space="preserve">ампула </t>
  </si>
  <si>
    <t xml:space="preserve">Эритромицин таблетки, покрытие кишечнорастворимой оболочкой, 250 мг, № 10 </t>
  </si>
  <si>
    <t>таблетка</t>
  </si>
  <si>
    <t>упаковка</t>
  </si>
  <si>
    <t>Роцефин Цефтриаксон Порошок для внутримышечных инъекций в комплекте с растворителем (1% раствором лидокаина для инъекций), 1 г, №1</t>
  </si>
  <si>
    <t>флаконов</t>
  </si>
  <si>
    <t>Флувир Осельтамивир Капсулы, 30 мг, №10</t>
  </si>
  <si>
    <t xml:space="preserve"> Амброксол Сироп 30мг/5мл 150 мл №1</t>
  </si>
  <si>
    <t>Активированный уголь Уголь активированный Таблетки 0.25 г</t>
  </si>
  <si>
    <t>Борный спирт  Раствор спиртовой 3 % 50 мл №1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</si>
  <si>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</si>
  <si>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Резонатив   Раствор для внутримышечных инъекций, 625 МЕ/мл, 1 мл, №1</t>
  </si>
  <si>
    <t xml:space="preserve">Объявление №45
о проведении закупа ЛС и МИ
способом запроса ценовых предложений на 2023 год
</t>
  </si>
  <si>
    <t>5. Дата, время и место вскрытия конвертов с ценовыми предложениями:Алматинская область,Жамбылский район село Узынагаш ул Жанакурлыс 48А,  2 -этаж, кабинет госзакупок,  дата: 01.03.2023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</si>
</sst>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1" fillId="0" borderId="0" xfId="0" applyFont="1"/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6" fontId="2" fillId="0" borderId="1" xfId="11" applyNumberFormat="1" applyFont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166" fontId="18" fillId="0" borderId="3" xfId="11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165" fontId="20" fillId="0" borderId="1" xfId="1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tabSelected="1" view="pageBreakPreview" topLeftCell="A20" zoomScale="73" zoomScaleNormal="73" zoomScaleSheetLayoutView="73" workbookViewId="0">
      <selection activeCell="A2" sqref="A2:L27"/>
    </sheetView>
  </sheetViews>
  <sheetFormatPr defaultRowHeight="15" x14ac:dyDescent="0.25"/>
  <cols>
    <col min="1" max="1" width="9.5703125" customWidth="1"/>
    <col min="2" max="2" width="67.7109375" customWidth="1"/>
    <col min="3" max="3" width="10.5703125" customWidth="1"/>
    <col min="4" max="4" width="15.28515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70" t="s">
        <v>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4" ht="28.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4" ht="24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4" ht="18" customHeight="1" x14ac:dyDescent="0.25">
      <c r="A5" s="72" t="s">
        <v>15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4" ht="6.7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4" x14ac:dyDescent="0.25">
      <c r="A7" s="73" t="s">
        <v>12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4" ht="157.5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4" s="15" customFormat="1" ht="46.5" customHeight="1" x14ac:dyDescent="0.25">
      <c r="A9" s="50" t="s">
        <v>2</v>
      </c>
      <c r="B9" s="50" t="s">
        <v>0</v>
      </c>
      <c r="C9" s="50" t="s">
        <v>1</v>
      </c>
      <c r="D9" s="51" t="s">
        <v>4</v>
      </c>
      <c r="E9" s="51" t="s">
        <v>3</v>
      </c>
      <c r="F9" s="5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6.75" customHeight="1" x14ac:dyDescent="0.25">
      <c r="A10" s="45">
        <v>1</v>
      </c>
      <c r="B10" s="38" t="s">
        <v>16</v>
      </c>
      <c r="C10" s="39" t="s">
        <v>17</v>
      </c>
      <c r="D10" s="40">
        <v>50</v>
      </c>
      <c r="E10" s="41">
        <v>283.68</v>
      </c>
      <c r="F10" s="42">
        <f>D10*E10</f>
        <v>14184</v>
      </c>
      <c r="G10" s="36"/>
      <c r="H10" s="36"/>
      <c r="I10" s="36"/>
      <c r="J10" s="36"/>
      <c r="K10" s="36"/>
      <c r="L10" s="36"/>
      <c r="N10" s="16"/>
    </row>
    <row r="11" spans="1:14" s="15" customFormat="1" ht="39" customHeight="1" x14ac:dyDescent="0.25">
      <c r="A11" s="45">
        <v>2</v>
      </c>
      <c r="B11" s="52" t="s">
        <v>18</v>
      </c>
      <c r="C11" s="53" t="s">
        <v>19</v>
      </c>
      <c r="D11" s="54">
        <v>1000</v>
      </c>
      <c r="E11" s="55">
        <v>22.96</v>
      </c>
      <c r="F11" s="42">
        <f>D11*E11</f>
        <v>22960</v>
      </c>
      <c r="G11" s="36"/>
      <c r="H11" s="36"/>
      <c r="I11" s="36"/>
      <c r="J11" s="36"/>
      <c r="K11" s="36"/>
      <c r="L11" s="36"/>
      <c r="N11" s="16"/>
    </row>
    <row r="12" spans="1:14" s="15" customFormat="1" ht="39.75" customHeight="1" x14ac:dyDescent="0.25">
      <c r="A12" s="45">
        <v>3</v>
      </c>
      <c r="B12" s="56" t="s">
        <v>28</v>
      </c>
      <c r="C12" s="57" t="s">
        <v>20</v>
      </c>
      <c r="D12" s="57">
        <v>10</v>
      </c>
      <c r="E12" s="58">
        <v>28594.95</v>
      </c>
      <c r="F12" s="42">
        <f>D12*E12</f>
        <v>285949.5</v>
      </c>
      <c r="G12" s="36"/>
      <c r="H12" s="36"/>
      <c r="I12" s="36"/>
      <c r="J12" s="36"/>
      <c r="K12" s="36"/>
      <c r="L12" s="36"/>
      <c r="N12" s="16"/>
    </row>
    <row r="13" spans="1:14" s="15" customFormat="1" ht="53.25" customHeight="1" x14ac:dyDescent="0.25">
      <c r="A13" s="45">
        <v>4</v>
      </c>
      <c r="B13" s="59" t="s">
        <v>21</v>
      </c>
      <c r="C13" s="60" t="s">
        <v>22</v>
      </c>
      <c r="D13" s="60">
        <v>300</v>
      </c>
      <c r="E13" s="61">
        <v>3678.15</v>
      </c>
      <c r="F13" s="42">
        <f t="shared" ref="F13:F17" si="0">D13*E13</f>
        <v>1103445</v>
      </c>
      <c r="G13" s="36"/>
      <c r="H13" s="36"/>
      <c r="I13" s="36"/>
      <c r="J13" s="36"/>
      <c r="K13" s="36"/>
      <c r="L13" s="36"/>
      <c r="N13" s="16"/>
    </row>
    <row r="14" spans="1:14" s="15" customFormat="1" ht="25.5" customHeight="1" x14ac:dyDescent="0.25">
      <c r="A14" s="45">
        <v>5</v>
      </c>
      <c r="B14" s="59" t="s">
        <v>23</v>
      </c>
      <c r="C14" s="60" t="s">
        <v>20</v>
      </c>
      <c r="D14" s="60">
        <v>500</v>
      </c>
      <c r="E14" s="62">
        <v>1994.4</v>
      </c>
      <c r="F14" s="42">
        <f t="shared" si="0"/>
        <v>997200</v>
      </c>
      <c r="G14" s="36"/>
      <c r="H14" s="36"/>
      <c r="I14" s="36"/>
      <c r="J14" s="36"/>
      <c r="K14" s="36"/>
      <c r="L14" s="36"/>
      <c r="N14" s="16"/>
    </row>
    <row r="15" spans="1:14" s="15" customFormat="1" ht="36" customHeight="1" x14ac:dyDescent="0.25">
      <c r="A15" s="45">
        <v>6</v>
      </c>
      <c r="B15" s="63" t="s">
        <v>24</v>
      </c>
      <c r="C15" s="57" t="s">
        <v>20</v>
      </c>
      <c r="D15" s="57">
        <v>500</v>
      </c>
      <c r="E15" s="64">
        <v>558.69000000000005</v>
      </c>
      <c r="F15" s="42">
        <f t="shared" si="0"/>
        <v>279345</v>
      </c>
      <c r="G15" s="36"/>
      <c r="H15" s="36"/>
      <c r="I15" s="36"/>
      <c r="J15" s="36"/>
      <c r="K15" s="36"/>
      <c r="L15" s="36"/>
      <c r="N15" s="16"/>
    </row>
    <row r="16" spans="1:14" s="15" customFormat="1" ht="33" customHeight="1" x14ac:dyDescent="0.25">
      <c r="A16" s="45">
        <v>7</v>
      </c>
      <c r="B16" s="65" t="s">
        <v>25</v>
      </c>
      <c r="C16" s="66" t="s">
        <v>19</v>
      </c>
      <c r="D16" s="66">
        <v>1000</v>
      </c>
      <c r="E16" s="66">
        <v>5.87</v>
      </c>
      <c r="F16" s="42">
        <f t="shared" si="0"/>
        <v>5870</v>
      </c>
      <c r="G16" s="36"/>
      <c r="H16" s="36"/>
      <c r="I16" s="36"/>
      <c r="J16" s="36"/>
      <c r="K16" s="36"/>
      <c r="L16" s="36"/>
      <c r="N16" s="16"/>
    </row>
    <row r="17" spans="1:14" s="15" customFormat="1" ht="29.25" customHeight="1" x14ac:dyDescent="0.25">
      <c r="A17" s="45">
        <v>8</v>
      </c>
      <c r="B17" s="67" t="s">
        <v>26</v>
      </c>
      <c r="C17" s="68" t="s">
        <v>13</v>
      </c>
      <c r="D17" s="68">
        <v>20</v>
      </c>
      <c r="E17" s="58">
        <v>423.5</v>
      </c>
      <c r="F17" s="42">
        <f t="shared" si="0"/>
        <v>8470</v>
      </c>
      <c r="G17" s="36"/>
      <c r="H17" s="36"/>
      <c r="I17" s="36"/>
      <c r="J17" s="36"/>
      <c r="K17" s="36"/>
      <c r="L17" s="36"/>
      <c r="N17" s="16"/>
    </row>
    <row r="18" spans="1:14" s="12" customFormat="1" ht="18.75" customHeight="1" x14ac:dyDescent="0.25">
      <c r="A18" s="46"/>
      <c r="B18" s="43" t="s">
        <v>8</v>
      </c>
      <c r="C18" s="47"/>
      <c r="D18" s="44"/>
      <c r="E18" s="48"/>
      <c r="F18" s="49">
        <f>SUM(F10:F17)</f>
        <v>2717423.5</v>
      </c>
      <c r="G18" s="8"/>
      <c r="H18" s="8"/>
      <c r="I18" s="8"/>
      <c r="J18" s="8"/>
      <c r="K18" s="8"/>
      <c r="L18" s="8"/>
      <c r="N18" s="7"/>
    </row>
    <row r="19" spans="1:14" ht="47.25" customHeight="1" x14ac:dyDescent="0.25">
      <c r="A19" s="5"/>
      <c r="B19" s="69" t="s">
        <v>5</v>
      </c>
      <c r="C19" s="69"/>
      <c r="D19" s="69"/>
      <c r="E19" s="69"/>
      <c r="F19" s="69"/>
      <c r="G19" s="2"/>
      <c r="H19" s="2"/>
      <c r="I19" s="2"/>
      <c r="J19" s="2"/>
      <c r="K19" s="2"/>
      <c r="L19" s="2"/>
      <c r="N19"/>
    </row>
    <row r="20" spans="1:14" ht="24" customHeight="1" x14ac:dyDescent="0.25">
      <c r="A20" s="5"/>
      <c r="B20" s="75" t="s">
        <v>11</v>
      </c>
      <c r="C20" s="75"/>
      <c r="D20" s="75"/>
      <c r="E20" s="75"/>
      <c r="F20" s="75"/>
      <c r="G20" s="2"/>
      <c r="H20" s="2"/>
      <c r="I20" s="2"/>
      <c r="J20" s="2"/>
      <c r="K20" s="2"/>
      <c r="L20" s="2"/>
      <c r="N20"/>
    </row>
    <row r="21" spans="1:14" ht="54" customHeight="1" x14ac:dyDescent="0.25">
      <c r="A21" s="5"/>
      <c r="B21" s="76" t="s">
        <v>27</v>
      </c>
      <c r="C21" s="76"/>
      <c r="D21" s="76"/>
      <c r="E21" s="76"/>
      <c r="F21" s="76"/>
      <c r="G21" s="2"/>
      <c r="H21" s="2"/>
      <c r="I21" s="2"/>
      <c r="J21" s="2"/>
      <c r="K21" s="2"/>
      <c r="L21" s="2"/>
      <c r="N21"/>
    </row>
    <row r="22" spans="1:14" ht="36.75" customHeight="1" x14ac:dyDescent="0.25">
      <c r="A22" s="6"/>
      <c r="B22" s="76" t="s">
        <v>30</v>
      </c>
      <c r="C22" s="76"/>
      <c r="D22" s="76"/>
      <c r="E22" s="76"/>
      <c r="F22" s="76"/>
      <c r="G22" s="2"/>
      <c r="H22" s="2"/>
      <c r="I22" s="2"/>
      <c r="J22" s="2"/>
      <c r="K22" s="2"/>
      <c r="L22" s="2"/>
      <c r="N22"/>
    </row>
    <row r="23" spans="1:14" ht="409.5" customHeight="1" x14ac:dyDescent="0.25">
      <c r="A23" s="11"/>
      <c r="B23" s="74" t="s">
        <v>10</v>
      </c>
      <c r="C23" s="74"/>
      <c r="D23" s="74"/>
      <c r="E23" s="74"/>
      <c r="F23" s="74"/>
      <c r="G23" s="8"/>
      <c r="H23" s="8"/>
      <c r="I23" s="8"/>
      <c r="J23" s="8"/>
      <c r="K23" s="8"/>
      <c r="L23" s="8"/>
      <c r="N23"/>
    </row>
    <row r="24" spans="1:14" s="12" customFormat="1" ht="120.75" customHeight="1" x14ac:dyDescent="0.25">
      <c r="A24" s="11"/>
      <c r="B24" s="69" t="s">
        <v>6</v>
      </c>
      <c r="C24" s="69"/>
      <c r="D24" s="69"/>
      <c r="E24" s="69"/>
      <c r="F24" s="69"/>
      <c r="G24" s="8"/>
      <c r="H24" s="8"/>
      <c r="I24" s="8"/>
      <c r="J24" s="8"/>
      <c r="K24" s="8"/>
      <c r="L24" s="8"/>
    </row>
    <row r="25" spans="1:14" ht="51" customHeight="1" x14ac:dyDescent="0.3">
      <c r="A25" s="20"/>
      <c r="B25" s="37" t="s">
        <v>14</v>
      </c>
      <c r="C25" s="19"/>
      <c r="D25" s="35" t="s">
        <v>9</v>
      </c>
      <c r="E25" s="22"/>
      <c r="F25" s="22"/>
      <c r="G25" s="19"/>
      <c r="H25" s="19"/>
      <c r="I25" s="19"/>
      <c r="J25" s="19"/>
      <c r="K25" s="19"/>
      <c r="L25" s="19"/>
      <c r="N25"/>
    </row>
    <row r="26" spans="1:14" ht="1.5" customHeight="1" x14ac:dyDescent="0.3">
      <c r="A26" s="20"/>
      <c r="B26" s="19"/>
      <c r="C26" s="34"/>
      <c r="D26" s="34"/>
      <c r="E26" s="34"/>
      <c r="F26" s="34"/>
      <c r="G26" s="19"/>
      <c r="H26" s="19"/>
      <c r="I26" s="19"/>
      <c r="J26" s="19"/>
      <c r="K26" s="19"/>
      <c r="L26" s="19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s="12" customFormat="1" x14ac:dyDescent="0.25">
      <c r="A28" s="26"/>
      <c r="B28" s="24"/>
      <c r="C28" s="30"/>
      <c r="D28" s="30"/>
      <c r="E28" s="30"/>
      <c r="F28" s="31"/>
      <c r="G28" s="25"/>
      <c r="H28" s="25"/>
      <c r="I28" s="25"/>
      <c r="J28" s="25"/>
      <c r="K28" s="25"/>
      <c r="L28" s="25"/>
    </row>
    <row r="29" spans="1:14" s="12" customFormat="1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</row>
    <row r="30" spans="1:14" ht="34.5" customHeight="1" x14ac:dyDescent="0.25">
      <c r="A30" s="26"/>
      <c r="B30" s="24"/>
      <c r="C30" s="32"/>
      <c r="D30" s="32"/>
      <c r="E30" s="32"/>
      <c r="F30" s="32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4"/>
      <c r="C32" s="30"/>
      <c r="D32" s="30"/>
      <c r="E32" s="30"/>
      <c r="F32" s="30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4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33"/>
      <c r="C34" s="33"/>
      <c r="D34" s="33"/>
      <c r="E34" s="33"/>
      <c r="F34" s="33"/>
      <c r="G34" s="25"/>
      <c r="H34" s="25"/>
      <c r="I34" s="25"/>
      <c r="J34" s="25"/>
      <c r="K34" s="25"/>
      <c r="L34" s="25"/>
      <c r="N34"/>
    </row>
    <row r="35" spans="1:14" x14ac:dyDescent="0.25">
      <c r="A35" s="27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x14ac:dyDescent="0.25">
      <c r="A36" s="26"/>
      <c r="B36" s="28"/>
      <c r="C36" s="25"/>
      <c r="D36" s="25"/>
      <c r="E36" s="29"/>
      <c r="F36" s="29"/>
      <c r="G36" s="25"/>
      <c r="H36" s="25"/>
      <c r="I36" s="25"/>
      <c r="J36" s="25"/>
      <c r="K36" s="25"/>
      <c r="L36" s="25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8.75" x14ac:dyDescent="0.3">
      <c r="A42" s="20"/>
      <c r="B42" s="21"/>
      <c r="C42" s="19"/>
      <c r="D42" s="19"/>
      <c r="E42" s="22"/>
      <c r="F42" s="22"/>
      <c r="G42" s="19"/>
      <c r="H42" s="19"/>
      <c r="I42" s="19"/>
      <c r="J42" s="19"/>
      <c r="K42" s="19"/>
      <c r="L42" s="19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11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11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6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6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6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6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6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6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6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6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6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6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6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6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6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6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6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6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6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1"/>
      <c r="N238"/>
    </row>
    <row r="239" spans="1:14" x14ac:dyDescent="0.25">
      <c r="A239" s="1"/>
      <c r="N239"/>
    </row>
    <row r="240" spans="1:14" x14ac:dyDescent="0.25">
      <c r="A240" s="1"/>
      <c r="N240"/>
    </row>
  </sheetData>
  <autoFilter ref="B1:B242"/>
  <mergeCells count="9">
    <mergeCell ref="B24:F24"/>
    <mergeCell ref="A2:L4"/>
    <mergeCell ref="A5:L6"/>
    <mergeCell ref="A7:L8"/>
    <mergeCell ref="B19:F19"/>
    <mergeCell ref="B23:F23"/>
    <mergeCell ref="B20:F20"/>
    <mergeCell ref="B21:F21"/>
    <mergeCell ref="B22:F22"/>
  </mergeCells>
  <pageMargins left="0.70866141732283472" right="0.31496062992125984" top="0.74803149606299213" bottom="0.15748031496062992" header="0.31496062992125984" footer="0.31496062992125984"/>
  <pageSetup paperSize="9" scale="66" orientation="landscape" r:id="rId1"/>
  <rowBreaks count="3" manualBreakCount="3">
    <brk id="22" max="12" man="1"/>
    <brk id="26" max="8" man="1"/>
    <brk id="33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2023-02-22T09:25:32Z</cp:lastPrinted>
  <dcterms:created xsi:type="dcterms:W3CDTF">2020-01-31T07:01:33Z</dcterms:created>
  <dcterms:modified xsi:type="dcterms:W3CDTF">2023-02-22T09:26:11Z</dcterms:modified>
</cp:coreProperties>
</file>