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Лист1!$B$1:$B$246</definedName>
    <definedName name="_xlnm.Print_Area" localSheetId="0">Лист1!$A$1:$L$30</definedName>
  </definedNames>
  <calcPr calcId="152511"/>
</workbook>
</file>

<file path=xl/calcChain.xml><?xml version="1.0" encoding="utf-8"?>
<calcChain xmlns="http://schemas.openxmlformats.org/spreadsheetml/2006/main">
  <c r="G22" i="1" l="1"/>
  <c r="G17" i="1"/>
  <c r="G18" i="1"/>
  <c r="G19" i="1"/>
  <c r="G20" i="1"/>
  <c r="G21" i="1"/>
  <c r="G16" i="1"/>
  <c r="G14" i="1"/>
  <c r="G13" i="1" l="1"/>
  <c r="G15" i="1"/>
  <c r="G11" i="1" l="1"/>
  <c r="G12" i="1"/>
  <c r="G10" i="1"/>
</calcChain>
</file>

<file path=xl/sharedStrings.xml><?xml version="1.0" encoding="utf-8"?>
<sst xmlns="http://schemas.openxmlformats.org/spreadsheetml/2006/main" count="55" uniqueCount="39">
  <si>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</si>
  <si>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</si>
  <si>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</si>
  <si>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</si>
  <si>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</si>
  <si>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</si>
  <si>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</si>
  <si>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</si>
  <si>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</si>
  <si>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</si>
  <si>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</si>
  <si>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</si>
  <si>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</si>
  <si>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</si>
  <si>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>техническая спецификация</t>
  </si>
  <si>
    <t>Коллагеновая губка "Коллаген Резорб"- стерильная,
гемостатическая рассасывающаяся губка. Состав: Лошадиные
сухожилия тип №1. На 1 см2 коллагеновой губки содержит 2.8 мг
природных коллагеновых волокон лошадиного происхождения.
Цвет белый. Рассасывается в течение 4-7 недель. Использование
при случаях капиллярного, паренхиматозного и других
кровотечений, во время хирургических процедур, изготовленный
из коллагена. Возможно использование с фибриновым клеем.
Коллагеновая матрица стимулирует свёртывания крови. не
деформируется и может накладываться на открытые участки раны
в сухом либо смоченном виде (например, с использованием
физиологического раствора). Коллаген способствует грануляции
и эпителизации. Каждый коллаген в отдельном блистере. Размер:1
губка - 1,8см x 3,6см содержит: коллаген из сухожилий лошадей:
18,4 мг. Срок годности 5 лет. Стерилизация оксидом этилена. В упаковке 12 губок.</t>
  </si>
  <si>
    <t>Коллагеновая губка "Коллаген Резорб"- стерильная,
гемостатическая рассасывающаяся губка. Состав: Лошадиные
сухожилия тип №1. На 1 см2 коллагеновой губки содержит 2.8 мг
природных коллагеновых волокон лошадиного происхождения.
Цвет белый. Рассасывается в течение 4-7 недель. Использование
при случаях капиллярного, паренхиматозного и других
кровотечений, во время хирургических процедур, изготовленный
из коллагена. Возможно использование с фибриновым клеем.
Коллагеновая матрица стимулирует свёртывания крови. не
деформируется и может накладываться на открытые участки раны
в сухом либо смоченном виде (например, с использованием
физиологического раствора). Коллаген способствует грануляции
и эпителизации. Каждый коллаген в отдельном блистере. Размер:1
губка - 7см x 3см содержит: коллаген из сухожилий лошадей: 58,8 мг. Срок годности 5 лет. Стерилизация оксидом этилена. В
упаковке 5 губок.</t>
  </si>
  <si>
    <t>Коллагеновая губка "Коллаген Резорб" размер  1,8x3,6см</t>
  </si>
  <si>
    <t xml:space="preserve">Коллагеновая губка "Коллаген Резорб" размер  7x3 см </t>
  </si>
  <si>
    <t>Коллагеновая губка "Коллаген Резорб"- стерильная,
гемостатическая рассасывающаяся губка. Состав: Лошадиные
сухожилия тип №1. На 1 см2 коллагеновой губки содержит 2.8 мг
природных коллагеновых волокон лошадиного происхождения.
Цвет белый. Рассасывается в течение 4-7 недель. Использование
при случаях капиллярного, паренхиматозного и других
кровотечений, во время хирургических процедур, изготовленный
из коллагена. Возможно использование с фибриновым клеем.
Коллагеновая матрица стимулирует свёртывания крови. не
деформируется и может накладываться на открытые участки раны
в сухом либо смоченном виде (например, с использованием
физиологического раствора). Коллаген способствует грануляции
и эпителизации. Каждый коллаген в отдельном блистере. Размер:1
губка - 9см x 7см содержит: коллаген из сухожилий лошадей:
176,4 мг. Срок годности 5 лет. Стерилизация оксидом этилена. В упаковке 5 губок.</t>
  </si>
  <si>
    <t>Коллагеновая губка "Коллаген Резорб" размер  9x7 см</t>
  </si>
  <si>
    <t>"Гента Колл Резорб"- Рассасывающаяся, стерильная,
гемостатическая коллагеновая губка с гентамицином. Состав: на 1
см2 губки толщиной 0,5 см содержит коллагена из лошадиных
сухожилий 2,8 мг, гентамицина сульфата 2 мг, что соответствует
1,10–1,43 мг гентамицина. Цвет белый. Рассасывается в течение 1-
8 недель. Обладает Свойствами: гемостатическими,
рассасывающимися, с антибактериальной защитой
(аминогликозид- сульфат гентамицина), гибкий, идеально
подходит для фибринового клея, хорошо поглощает влагу.
Устойчивая структура и эластичность. Биосовместимость,
антигеность. Биологическая матрица. Остеокондуктивная.
Область применения в полостных дефектах и других остаточных
полостях во время хирургических операций, развившихся
вследствие пилонидального синуса, может применяться с целью
гемостаза в чистой раневой полости, раневой полости с
возможным загрязнением, в том числе при диффузном
капиллярном, артерио-венозном, артериальном или венозном
кровотечениях, при обширном капиллярном кровотечении из
паренхиматозного органа, а также в качестве вспомогательного
средства при проведении других процедур, направленных на
обеспечение гемостаза. Может быть использован вместе с
фибриновым клеем, и шовным материалом. Размер:1 губка-2,5см
x 2,5см x 0,5 cм содержит: коллаген из сухожилий лошадей: 17,5 мг; гентамицина сульфат: 12,5 мг, включая 6,88 – 8,94 мг
гентамицина. Срок годности 5 лет. Стерилизация оксидом
этилена. В упаковке 5 губок</t>
  </si>
  <si>
    <t>"Гента Колл Резорб"- Рассасывающаяся, стерильная,
гемостатическая коллагеновая губка с гентамицином. Состав: на 1
см2 губки толщиной 0,5 см содержит коллагена из лошадиных
сухожилий 2,8 мг, гентамицина сульфата 2 мг, что соответствует
1,10–1,43 мг гентамицина. Цвет белый. Рассасывается в течение 1-
8 недель. Обладает Свойствами: гемостатическими,
рассасывающимися, с антибактериальной защитой
(аминогликозид- сульфат гентамицина), гибкий, идеально
подходит для фибринового клея, хорошо поглощает влагу.
Устойчивая структура и эластичность. Биосовместимость,
антигеность. Биологическая матрица. Остеокондуктивная.
Область применения в полостных дефектах и других остаточных
полостях во время хирургических операций, развившихся
вследствие пилонидального синуса, может применяться с целью
гемостаза в чистой раневой полости, раневой полости с
возможным загрязнением, в том числе при диффузном
капиллярном, артерио-венозном, артериальном или венозном
кровотечениях, при обширном капиллярном кровотечении из
паренхиматозного органа, а также в качестве вспомогательного
средства при проведении других процедур, направленных на
обеспечение гемостаза. Может быть использован вместе с
фибриновым клеем, и шовным материалом. Размер:1 губка - 5см x
5см x 0,5 cм, содержит: коллаген из сухожилий лошадей: 70 мг,
гентамицина сульфат: 50 мг, включая 27,5 – 35,75 мг гентамицина.
Срок годности 5 лет. Стерилизация оксидом этилена. В упаковке 5 губок.</t>
  </si>
  <si>
    <t>"Гента Колл Резорб"- Рассасывающаяся, стерильная,
гемостатическая коллагеновая губка с гентамицином. Состав: на 1
см2 губки толщиной 0,5 см содержит коллагена из лошадиных
сухожилий 2,8 мг, гентамицина сульфата 2 мг, что соответствует
1,10–1,43 мг гентамицина. Цвет белый. Рассасывается в течение 1-
8 недель. Обладает Свойствами: гемостатическими,
рассасывающимися, с антибактериальной защитой
(аминогликозид- сульфат гентамицина), гибкий, идеально
подходит для фибринового клея, хорошо поглощает влагу.
Устойчивая структура и эластичность. Биосовместимость,
антигеность. Биологическая матрица. Остеокондуктивная.
Область применения: в полостных дефектах и других остаточных
полостях во время хирургических операций, развившихся вследствие пилонидального синуса, может применяться с целью
гемостаза в чистой раневой полости, раневой полости с
возможным загрязнением, в том числе при диффузном
капиллярном, артерио-венозном, артериальном или венозном
кровотечениях, при обширном капиллярном кровотечении из
паренхиматозного органа, а также в качестве вспомогательного
средства при проведении других процедур, направленных на
обеспечение гемостаза. Может быть использован вместе с
фибриновым клеем, и шовным материалом. Размер:1 губка - 10см
x 10см x 0,5 см содержит: коллагеновые волокна лошадиного
происхождения: 280 мг; Гентамицина сульфат: 200 мг,
включая 110 – 143 мг гентамицина. Срок годности 5 лет.
Стерилизация оксидом этилена. В упаковке 5 губок.</t>
  </si>
  <si>
    <t>"Гента Колл Резорб размер   10x10смх0,5 см</t>
  </si>
  <si>
    <t>шт</t>
  </si>
  <si>
    <t xml:space="preserve">"Гента Колл Резорб размер   5x5 смх0,5 см </t>
  </si>
  <si>
    <t>"Гента Колл Резорб размер   2,5x2,5смх0,5см</t>
  </si>
  <si>
    <t xml:space="preserve">Объявление №26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</si>
  <si>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"01"февраля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</si>
  <si>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</si>
  <si>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Эндотрахеальная трубка без манжеты размер 2                           </t>
  </si>
  <si>
    <t>Изготовлена из термопластичного ПВХ, силиконизированная
Выпускаются двух типов (левая/правая)
Сглаженные края трубки и гладкое соединение манжет с трубкой
Гладкая внутренняя поверхность обеспечивает легкое введение бронхоскопов
Рентгеноконтрастная полоса по всей длине трубки
Дополнительные рентгеноконтрастные метки, определяющие размещение обеих манжет
Стерильная, одноразового использования</t>
  </si>
  <si>
    <t>Эндотрахеальная трубка без манжеты размер 2,5</t>
  </si>
  <si>
    <t>Эндотрахеальная трубка с манжетой размер 3</t>
  </si>
  <si>
    <t>Эндотрахеальная трубка с манжетой размер 3,5</t>
  </si>
  <si>
    <t>Эндотрахеальная трубка с манжетой размер 4</t>
  </si>
  <si>
    <t>Эндотрахеальная трубка с манжетой размер 4,5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</si>
  <si>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             2 - этаж, кабинет госзакупок,  дата: 08.02.2023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</si>
</sst>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20" fillId="0" borderId="3" xfId="1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/>
    </xf>
    <xf numFmtId="166" fontId="21" fillId="0" borderId="3" xfId="11" applyNumberFormat="1" applyFont="1" applyBorder="1" applyAlignment="1">
      <alignment horizontal="center" wrapText="1"/>
    </xf>
    <xf numFmtId="3" fontId="15" fillId="0" borderId="3" xfId="0" applyNumberFormat="1" applyFont="1" applyFill="1" applyBorder="1" applyAlignment="1">
      <alignment horizontal="center"/>
    </xf>
    <xf numFmtId="0" fontId="19" fillId="2" borderId="5" xfId="2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3" fontId="19" fillId="2" borderId="1" xfId="2" applyNumberFormat="1" applyFont="1" applyFill="1" applyBorder="1" applyAlignment="1">
      <alignment horizontal="center" vertical="center" wrapText="1"/>
    </xf>
    <xf numFmtId="3" fontId="19" fillId="2" borderId="3" xfId="2" applyNumberFormat="1" applyFont="1" applyFill="1" applyBorder="1" applyAlignment="1">
      <alignment horizontal="center" vertical="center" wrapText="1"/>
    </xf>
    <xf numFmtId="166" fontId="15" fillId="0" borderId="1" xfId="11" applyNumberFormat="1" applyFont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right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tabSelected="1" view="pageBreakPreview" zoomScale="73" zoomScaleNormal="73" zoomScaleSheetLayoutView="73" workbookViewId="0">
      <selection activeCell="D16" sqref="D16:F18"/>
    </sheetView>
  </sheetViews>
  <sheetFormatPr defaultRowHeight="15" x14ac:dyDescent="0.25"/>
  <cols>
    <col min="1" max="1" width="6.28515625" customWidth="1"/>
    <col min="2" max="2" width="25.42578125" customWidth="1"/>
    <col min="3" max="3" width="71.140625" style="12" customWidth="1"/>
    <col min="4" max="4" width="11.7109375" customWidth="1"/>
    <col min="5" max="5" width="13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29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99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54" customHeight="1" x14ac:dyDescent="0.25">
      <c r="A9" s="37" t="s">
        <v>2</v>
      </c>
      <c r="B9" s="37" t="s">
        <v>0</v>
      </c>
      <c r="C9" s="37" t="s">
        <v>14</v>
      </c>
      <c r="D9" s="37" t="s">
        <v>1</v>
      </c>
      <c r="E9" s="38" t="s">
        <v>4</v>
      </c>
      <c r="F9" s="38" t="s">
        <v>3</v>
      </c>
      <c r="G9" s="38" t="s">
        <v>7</v>
      </c>
      <c r="H9" s="39"/>
      <c r="I9" s="39"/>
      <c r="J9" s="39"/>
      <c r="K9" s="39"/>
      <c r="L9" s="39"/>
      <c r="M9" s="39"/>
      <c r="O9" s="16"/>
    </row>
    <row r="10" spans="1:15" s="15" customFormat="1" ht="191.25" customHeight="1" x14ac:dyDescent="0.25">
      <c r="A10" s="40">
        <v>1</v>
      </c>
      <c r="B10" s="47" t="s">
        <v>17</v>
      </c>
      <c r="C10" s="47" t="s">
        <v>15</v>
      </c>
      <c r="D10" s="49" t="s">
        <v>25</v>
      </c>
      <c r="E10" s="49">
        <v>24</v>
      </c>
      <c r="F10" s="61">
        <v>3100</v>
      </c>
      <c r="G10" s="63">
        <f>E10*F10</f>
        <v>74400</v>
      </c>
      <c r="H10" s="39"/>
      <c r="I10" s="39"/>
      <c r="J10" s="39"/>
      <c r="K10" s="39"/>
      <c r="L10" s="39"/>
      <c r="M10" s="39"/>
      <c r="O10" s="16"/>
    </row>
    <row r="11" spans="1:15" s="15" customFormat="1" ht="199.5" customHeight="1" x14ac:dyDescent="0.25">
      <c r="A11" s="40">
        <v>2</v>
      </c>
      <c r="B11" s="47" t="s">
        <v>18</v>
      </c>
      <c r="C11" s="47" t="s">
        <v>16</v>
      </c>
      <c r="D11" s="49" t="s">
        <v>25</v>
      </c>
      <c r="E11" s="49">
        <v>20</v>
      </c>
      <c r="F11" s="61">
        <v>5800</v>
      </c>
      <c r="G11" s="63">
        <f t="shared" ref="G11:G15" si="0">E11*F11</f>
        <v>116000</v>
      </c>
      <c r="H11" s="39"/>
      <c r="I11" s="39"/>
      <c r="J11" s="39"/>
      <c r="K11" s="39"/>
      <c r="L11" s="39"/>
      <c r="M11" s="39"/>
      <c r="O11" s="16"/>
    </row>
    <row r="12" spans="1:15" s="15" customFormat="1" ht="187.5" customHeight="1" x14ac:dyDescent="0.25">
      <c r="A12" s="40">
        <v>3</v>
      </c>
      <c r="B12" s="47" t="s">
        <v>20</v>
      </c>
      <c r="C12" s="47" t="s">
        <v>19</v>
      </c>
      <c r="D12" s="50" t="s">
        <v>25</v>
      </c>
      <c r="E12" s="50">
        <v>20</v>
      </c>
      <c r="F12" s="61">
        <v>12500</v>
      </c>
      <c r="G12" s="63">
        <f t="shared" si="0"/>
        <v>250000</v>
      </c>
      <c r="H12" s="39"/>
      <c r="I12" s="39"/>
      <c r="J12" s="39"/>
      <c r="K12" s="39"/>
      <c r="L12" s="39"/>
      <c r="M12" s="39"/>
      <c r="O12" s="16"/>
    </row>
    <row r="13" spans="1:15" s="15" customFormat="1" ht="326.25" customHeight="1" x14ac:dyDescent="0.25">
      <c r="A13" s="40">
        <v>4</v>
      </c>
      <c r="B13" s="48" t="s">
        <v>27</v>
      </c>
      <c r="C13" s="48" t="s">
        <v>21</v>
      </c>
      <c r="D13" s="51" t="s">
        <v>25</v>
      </c>
      <c r="E13" s="51">
        <v>20</v>
      </c>
      <c r="F13" s="62">
        <v>12750</v>
      </c>
      <c r="G13" s="63">
        <f t="shared" si="0"/>
        <v>255000</v>
      </c>
      <c r="H13" s="39"/>
      <c r="I13" s="39"/>
      <c r="J13" s="39"/>
      <c r="K13" s="39"/>
      <c r="L13" s="39"/>
      <c r="M13" s="39"/>
      <c r="O13" s="16"/>
    </row>
    <row r="14" spans="1:15" s="15" customFormat="1" ht="315.75" customHeight="1" x14ac:dyDescent="0.25">
      <c r="A14" s="40">
        <v>5</v>
      </c>
      <c r="B14" s="48" t="s">
        <v>26</v>
      </c>
      <c r="C14" s="48" t="s">
        <v>22</v>
      </c>
      <c r="D14" s="51" t="s">
        <v>25</v>
      </c>
      <c r="E14" s="51">
        <v>20</v>
      </c>
      <c r="F14" s="62">
        <v>29850</v>
      </c>
      <c r="G14" s="63">
        <f t="shared" si="0"/>
        <v>597000</v>
      </c>
      <c r="H14" s="39"/>
      <c r="I14" s="39"/>
      <c r="J14" s="39"/>
      <c r="K14" s="39"/>
      <c r="L14" s="39"/>
      <c r="M14" s="39"/>
      <c r="O14" s="16"/>
    </row>
    <row r="15" spans="1:15" s="15" customFormat="1" ht="333" customHeight="1" x14ac:dyDescent="0.25">
      <c r="A15" s="40">
        <v>6</v>
      </c>
      <c r="B15" s="48" t="s">
        <v>24</v>
      </c>
      <c r="C15" s="48" t="s">
        <v>23</v>
      </c>
      <c r="D15" s="51" t="s">
        <v>25</v>
      </c>
      <c r="E15" s="51">
        <v>10</v>
      </c>
      <c r="F15" s="62">
        <v>81500</v>
      </c>
      <c r="G15" s="63">
        <f t="shared" si="0"/>
        <v>815000</v>
      </c>
      <c r="H15" s="39"/>
      <c r="I15" s="39"/>
      <c r="J15" s="39"/>
      <c r="K15" s="39"/>
      <c r="L15" s="39"/>
      <c r="M15" s="39"/>
      <c r="O15" s="16"/>
    </row>
    <row r="16" spans="1:15" s="15" customFormat="1" ht="97.5" customHeight="1" x14ac:dyDescent="0.25">
      <c r="A16" s="40">
        <v>7</v>
      </c>
      <c r="B16" s="46" t="s">
        <v>31</v>
      </c>
      <c r="C16" s="46" t="s">
        <v>32</v>
      </c>
      <c r="D16" s="61" t="s">
        <v>25</v>
      </c>
      <c r="E16" s="61">
        <v>100</v>
      </c>
      <c r="F16" s="61">
        <v>430</v>
      </c>
      <c r="G16" s="63">
        <f>E16*F16</f>
        <v>43000</v>
      </c>
      <c r="H16" s="39"/>
      <c r="I16" s="39"/>
      <c r="J16" s="39"/>
      <c r="K16" s="39"/>
      <c r="L16" s="39"/>
      <c r="M16" s="39"/>
      <c r="O16" s="16"/>
    </row>
    <row r="17" spans="1:15" s="15" customFormat="1" ht="93" customHeight="1" x14ac:dyDescent="0.25">
      <c r="A17" s="40">
        <v>8</v>
      </c>
      <c r="B17" s="46" t="s">
        <v>33</v>
      </c>
      <c r="C17" s="46" t="s">
        <v>32</v>
      </c>
      <c r="D17" s="61" t="s">
        <v>25</v>
      </c>
      <c r="E17" s="61">
        <v>100</v>
      </c>
      <c r="F17" s="61">
        <v>430</v>
      </c>
      <c r="G17" s="63">
        <f t="shared" ref="G17:G21" si="1">E17*F17</f>
        <v>43000</v>
      </c>
      <c r="H17" s="39"/>
      <c r="I17" s="39"/>
      <c r="J17" s="39"/>
      <c r="K17" s="39"/>
      <c r="L17" s="39"/>
      <c r="M17" s="39"/>
      <c r="O17" s="16"/>
    </row>
    <row r="18" spans="1:15" s="15" customFormat="1" ht="93" customHeight="1" x14ac:dyDescent="0.25">
      <c r="A18" s="40">
        <v>9</v>
      </c>
      <c r="B18" s="46" t="s">
        <v>34</v>
      </c>
      <c r="C18" s="46" t="s">
        <v>32</v>
      </c>
      <c r="D18" s="61" t="s">
        <v>25</v>
      </c>
      <c r="E18" s="61">
        <v>100</v>
      </c>
      <c r="F18" s="61">
        <v>540</v>
      </c>
      <c r="G18" s="63">
        <f t="shared" si="1"/>
        <v>54000</v>
      </c>
      <c r="H18" s="39"/>
      <c r="I18" s="39"/>
      <c r="J18" s="39"/>
      <c r="K18" s="39"/>
      <c r="L18" s="39"/>
      <c r="M18" s="39"/>
      <c r="O18" s="16"/>
    </row>
    <row r="19" spans="1:15" s="15" customFormat="1" ht="96" customHeight="1" x14ac:dyDescent="0.25">
      <c r="A19" s="40">
        <v>10</v>
      </c>
      <c r="B19" s="46" t="s">
        <v>35</v>
      </c>
      <c r="C19" s="46" t="s">
        <v>32</v>
      </c>
      <c r="D19" s="61" t="s">
        <v>25</v>
      </c>
      <c r="E19" s="61">
        <v>100</v>
      </c>
      <c r="F19" s="61">
        <v>540</v>
      </c>
      <c r="G19" s="63">
        <f t="shared" si="1"/>
        <v>54000</v>
      </c>
      <c r="H19" s="39"/>
      <c r="I19" s="39"/>
      <c r="J19" s="39"/>
      <c r="K19" s="39"/>
      <c r="L19" s="39"/>
      <c r="M19" s="39"/>
      <c r="O19" s="16"/>
    </row>
    <row r="20" spans="1:15" s="15" customFormat="1" ht="97.5" customHeight="1" x14ac:dyDescent="0.25">
      <c r="A20" s="40">
        <v>11</v>
      </c>
      <c r="B20" s="46" t="s">
        <v>36</v>
      </c>
      <c r="C20" s="46" t="s">
        <v>32</v>
      </c>
      <c r="D20" s="61" t="s">
        <v>25</v>
      </c>
      <c r="E20" s="61">
        <v>100</v>
      </c>
      <c r="F20" s="61">
        <v>540</v>
      </c>
      <c r="G20" s="63">
        <f t="shared" si="1"/>
        <v>54000</v>
      </c>
      <c r="H20" s="39"/>
      <c r="I20" s="39"/>
      <c r="J20" s="39"/>
      <c r="K20" s="39"/>
      <c r="L20" s="39"/>
      <c r="M20" s="39"/>
      <c r="O20" s="16"/>
    </row>
    <row r="21" spans="1:15" s="15" customFormat="1" ht="89.25" customHeight="1" x14ac:dyDescent="0.25">
      <c r="A21" s="40">
        <v>12</v>
      </c>
      <c r="B21" s="46" t="s">
        <v>37</v>
      </c>
      <c r="C21" s="46" t="s">
        <v>32</v>
      </c>
      <c r="D21" s="61" t="s">
        <v>25</v>
      </c>
      <c r="E21" s="61">
        <v>100</v>
      </c>
      <c r="F21" s="61">
        <v>540</v>
      </c>
      <c r="G21" s="63">
        <f t="shared" si="1"/>
        <v>54000</v>
      </c>
      <c r="H21" s="39"/>
      <c r="I21" s="39"/>
      <c r="J21" s="39"/>
      <c r="K21" s="39"/>
      <c r="L21" s="39"/>
      <c r="M21" s="39"/>
      <c r="O21" s="16"/>
    </row>
    <row r="22" spans="1:15" s="12" customFormat="1" ht="18.75" customHeight="1" x14ac:dyDescent="0.25">
      <c r="A22" s="41"/>
      <c r="B22" s="42" t="s">
        <v>8</v>
      </c>
      <c r="C22" s="42"/>
      <c r="D22" s="43"/>
      <c r="E22" s="44"/>
      <c r="F22" s="45"/>
      <c r="G22" s="64">
        <f>SUM(G10:G21)</f>
        <v>2409400</v>
      </c>
      <c r="H22" s="8"/>
      <c r="I22" s="8"/>
      <c r="J22" s="8"/>
      <c r="K22" s="8"/>
      <c r="L22" s="8"/>
      <c r="M22" s="8"/>
      <c r="O22" s="7"/>
    </row>
    <row r="23" spans="1:15" ht="33.75" customHeight="1" x14ac:dyDescent="0.25">
      <c r="A23" s="5"/>
      <c r="B23" s="57" t="s">
        <v>5</v>
      </c>
      <c r="C23" s="57"/>
      <c r="D23" s="57"/>
      <c r="E23" s="57"/>
      <c r="F23" s="57"/>
      <c r="G23" s="57"/>
      <c r="H23" s="2"/>
      <c r="I23" s="2"/>
      <c r="J23" s="2"/>
      <c r="K23" s="2"/>
      <c r="L23" s="2"/>
      <c r="M23" s="2"/>
      <c r="O23"/>
    </row>
    <row r="24" spans="1:15" ht="24" customHeight="1" x14ac:dyDescent="0.25">
      <c r="A24" s="5"/>
      <c r="B24" s="59" t="s">
        <v>13</v>
      </c>
      <c r="C24" s="59"/>
      <c r="D24" s="59"/>
      <c r="E24" s="59"/>
      <c r="F24" s="59"/>
      <c r="G24" s="59"/>
      <c r="H24" s="2"/>
      <c r="I24" s="2"/>
      <c r="J24" s="2"/>
      <c r="K24" s="2"/>
      <c r="L24" s="2"/>
      <c r="M24" s="2"/>
      <c r="O24"/>
    </row>
    <row r="25" spans="1:15" ht="54" customHeight="1" x14ac:dyDescent="0.25">
      <c r="A25" s="5"/>
      <c r="B25" s="60" t="s">
        <v>30</v>
      </c>
      <c r="C25" s="60"/>
      <c r="D25" s="60"/>
      <c r="E25" s="60"/>
      <c r="F25" s="60"/>
      <c r="G25" s="60"/>
      <c r="H25" s="2"/>
      <c r="I25" s="2"/>
      <c r="J25" s="2"/>
      <c r="K25" s="2"/>
      <c r="L25" s="2"/>
      <c r="M25" s="2"/>
      <c r="O25"/>
    </row>
    <row r="26" spans="1:15" ht="36.75" customHeight="1" x14ac:dyDescent="0.25">
      <c r="A26" s="6"/>
      <c r="B26" s="60" t="s">
        <v>38</v>
      </c>
      <c r="C26" s="60"/>
      <c r="D26" s="60"/>
      <c r="E26" s="60"/>
      <c r="F26" s="60"/>
      <c r="G26" s="60"/>
      <c r="H26" s="2"/>
      <c r="I26" s="2"/>
      <c r="J26" s="2"/>
      <c r="K26" s="2"/>
      <c r="L26" s="2"/>
      <c r="M26" s="2"/>
      <c r="O26"/>
    </row>
    <row r="27" spans="1:15" ht="339.75" customHeight="1" x14ac:dyDescent="0.25">
      <c r="A27" s="11"/>
      <c r="B27" s="58" t="s">
        <v>11</v>
      </c>
      <c r="C27" s="58"/>
      <c r="D27" s="58"/>
      <c r="E27" s="58"/>
      <c r="F27" s="58"/>
      <c r="G27" s="58"/>
      <c r="H27" s="8"/>
      <c r="I27" s="8"/>
      <c r="J27" s="8"/>
      <c r="K27" s="8"/>
      <c r="L27" s="8"/>
      <c r="M27" s="8"/>
      <c r="O27"/>
    </row>
    <row r="28" spans="1:15" s="12" customFormat="1" ht="120.75" customHeight="1" x14ac:dyDescent="0.25">
      <c r="A28" s="11"/>
      <c r="B28" s="52" t="s">
        <v>6</v>
      </c>
      <c r="C28" s="52"/>
      <c r="D28" s="52"/>
      <c r="E28" s="52"/>
      <c r="F28" s="52"/>
      <c r="G28" s="52"/>
      <c r="H28" s="8"/>
      <c r="I28" s="8"/>
      <c r="J28" s="8"/>
      <c r="K28" s="8"/>
      <c r="L28" s="8"/>
      <c r="M28" s="8"/>
    </row>
    <row r="29" spans="1:15" ht="51" customHeight="1" x14ac:dyDescent="0.3">
      <c r="A29" s="20"/>
      <c r="C29" s="35" t="s">
        <v>9</v>
      </c>
      <c r="D29" s="19"/>
      <c r="E29" s="36" t="s">
        <v>10</v>
      </c>
      <c r="F29" s="22"/>
      <c r="G29" s="22"/>
      <c r="H29" s="19"/>
      <c r="I29" s="19"/>
      <c r="J29" s="19"/>
      <c r="K29" s="19"/>
      <c r="L29" s="19"/>
      <c r="M29" s="19"/>
      <c r="O29"/>
    </row>
    <row r="30" spans="1:15" ht="1.5" customHeight="1" x14ac:dyDescent="0.3">
      <c r="A30" s="20"/>
      <c r="B30" s="19"/>
      <c r="C30" s="19"/>
      <c r="D30" s="34"/>
      <c r="E30" s="34"/>
      <c r="F30" s="34"/>
      <c r="G30" s="34"/>
      <c r="H30" s="19"/>
      <c r="I30" s="19"/>
      <c r="J30" s="19"/>
      <c r="K30" s="19"/>
      <c r="L30" s="19"/>
      <c r="M30" s="19"/>
      <c r="O30"/>
    </row>
    <row r="31" spans="1:15" x14ac:dyDescent="0.25">
      <c r="A31" s="26"/>
      <c r="B31" s="24"/>
      <c r="C31" s="24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s="12" customFormat="1" x14ac:dyDescent="0.25">
      <c r="A32" s="26"/>
      <c r="B32" s="24"/>
      <c r="C32" s="24"/>
      <c r="D32" s="30"/>
      <c r="E32" s="30"/>
      <c r="F32" s="30"/>
      <c r="G32" s="31"/>
      <c r="H32" s="25"/>
      <c r="I32" s="25"/>
      <c r="J32" s="25"/>
      <c r="K32" s="25"/>
      <c r="L32" s="25"/>
      <c r="M32" s="25"/>
    </row>
    <row r="33" spans="1:15" s="12" customFormat="1" x14ac:dyDescent="0.25">
      <c r="A33" s="26"/>
      <c r="B33" s="24"/>
      <c r="C33" s="24"/>
      <c r="D33" s="25"/>
      <c r="E33" s="25"/>
      <c r="F33" s="29"/>
      <c r="G33" s="29"/>
      <c r="H33" s="25"/>
      <c r="I33" s="25"/>
      <c r="J33" s="25"/>
      <c r="K33" s="25"/>
      <c r="L33" s="25"/>
      <c r="M33" s="25"/>
    </row>
    <row r="34" spans="1:15" ht="34.5" customHeight="1" x14ac:dyDescent="0.25">
      <c r="A34" s="26"/>
      <c r="B34" s="24"/>
      <c r="C34" s="24"/>
      <c r="D34" s="32"/>
      <c r="E34" s="32"/>
      <c r="F34" s="32"/>
      <c r="G34" s="32"/>
      <c r="H34" s="25"/>
      <c r="I34" s="25"/>
      <c r="J34" s="25"/>
      <c r="K34" s="25"/>
      <c r="L34" s="25"/>
      <c r="M34" s="25"/>
      <c r="O34"/>
    </row>
    <row r="35" spans="1:15" x14ac:dyDescent="0.25">
      <c r="A35" s="26"/>
      <c r="B35" s="24"/>
      <c r="C35" s="24"/>
      <c r="D35" s="25"/>
      <c r="E35" s="25"/>
      <c r="F35" s="29"/>
      <c r="G35" s="29"/>
      <c r="H35" s="25"/>
      <c r="I35" s="25"/>
      <c r="J35" s="25"/>
      <c r="K35" s="25"/>
      <c r="L35" s="25"/>
      <c r="M35" s="25"/>
      <c r="O35"/>
    </row>
    <row r="36" spans="1:15" x14ac:dyDescent="0.25">
      <c r="A36" s="26"/>
      <c r="B36" s="24"/>
      <c r="C36" s="24"/>
      <c r="D36" s="30"/>
      <c r="E36" s="30"/>
      <c r="F36" s="30"/>
      <c r="G36" s="30"/>
      <c r="H36" s="25"/>
      <c r="I36" s="25"/>
      <c r="J36" s="25"/>
      <c r="K36" s="25"/>
      <c r="L36" s="25"/>
      <c r="M36" s="25"/>
      <c r="O36"/>
    </row>
    <row r="37" spans="1:15" x14ac:dyDescent="0.25">
      <c r="A37" s="27"/>
      <c r="B37" s="24"/>
      <c r="C37" s="24"/>
      <c r="D37" s="25"/>
      <c r="E37" s="25"/>
      <c r="F37" s="29"/>
      <c r="G37" s="29"/>
      <c r="H37" s="25"/>
      <c r="I37" s="25"/>
      <c r="J37" s="25"/>
      <c r="K37" s="25"/>
      <c r="L37" s="25"/>
      <c r="M37" s="25"/>
      <c r="O37"/>
    </row>
    <row r="38" spans="1:15" x14ac:dyDescent="0.25">
      <c r="A38" s="27"/>
      <c r="B38" s="33"/>
      <c r="C38" s="33"/>
      <c r="D38" s="33"/>
      <c r="E38" s="33"/>
      <c r="F38" s="33"/>
      <c r="G38" s="33"/>
      <c r="H38" s="25"/>
      <c r="I38" s="25"/>
      <c r="J38" s="25"/>
      <c r="K38" s="25"/>
      <c r="L38" s="25"/>
      <c r="M38" s="25"/>
      <c r="O38"/>
    </row>
    <row r="39" spans="1:15" x14ac:dyDescent="0.25">
      <c r="A39" s="27"/>
      <c r="B39" s="28"/>
      <c r="C39" s="28"/>
      <c r="D39" s="25"/>
      <c r="E39" s="25"/>
      <c r="F39" s="29"/>
      <c r="G39" s="29"/>
      <c r="H39" s="25"/>
      <c r="I39" s="25"/>
      <c r="J39" s="25"/>
      <c r="K39" s="25"/>
      <c r="L39" s="25"/>
      <c r="M39" s="25"/>
      <c r="O39"/>
    </row>
    <row r="40" spans="1:15" x14ac:dyDescent="0.25">
      <c r="A40" s="26"/>
      <c r="B40" s="28"/>
      <c r="C40" s="28"/>
      <c r="D40" s="25"/>
      <c r="E40" s="25"/>
      <c r="F40" s="29"/>
      <c r="G40" s="29"/>
      <c r="H40" s="25"/>
      <c r="I40" s="25"/>
      <c r="J40" s="25"/>
      <c r="K40" s="25"/>
      <c r="L40" s="25"/>
      <c r="M40" s="25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8.75" x14ac:dyDescent="0.3">
      <c r="A42" s="20"/>
      <c r="B42" s="21"/>
      <c r="C42" s="21"/>
      <c r="D42" s="19"/>
      <c r="E42" s="19"/>
      <c r="F42" s="22"/>
      <c r="G42" s="22"/>
      <c r="H42" s="19"/>
      <c r="I42" s="19"/>
      <c r="J42" s="19"/>
      <c r="K42" s="19"/>
      <c r="L42" s="19"/>
      <c r="M42" s="19"/>
      <c r="O42"/>
    </row>
    <row r="43" spans="1:15" ht="18.75" x14ac:dyDescent="0.3">
      <c r="A43" s="20"/>
      <c r="B43" s="21"/>
      <c r="C43" s="21"/>
      <c r="D43" s="19"/>
      <c r="E43" s="19"/>
      <c r="F43" s="22"/>
      <c r="G43" s="22"/>
      <c r="H43" s="19"/>
      <c r="I43" s="19"/>
      <c r="J43" s="19"/>
      <c r="K43" s="19"/>
      <c r="L43" s="19"/>
      <c r="M43" s="19"/>
      <c r="O43"/>
    </row>
    <row r="44" spans="1:15" ht="18.75" x14ac:dyDescent="0.3">
      <c r="A44" s="20"/>
      <c r="B44" s="21"/>
      <c r="C44" s="21"/>
      <c r="D44" s="19"/>
      <c r="E44" s="19"/>
      <c r="F44" s="22"/>
      <c r="G44" s="22"/>
      <c r="H44" s="19"/>
      <c r="I44" s="19"/>
      <c r="J44" s="19"/>
      <c r="K44" s="19"/>
      <c r="L44" s="19"/>
      <c r="M44" s="19"/>
      <c r="O44"/>
    </row>
    <row r="45" spans="1:15" ht="18.75" x14ac:dyDescent="0.3">
      <c r="A45" s="20"/>
      <c r="B45" s="21"/>
      <c r="C45" s="21"/>
      <c r="D45" s="19"/>
      <c r="E45" s="19"/>
      <c r="F45" s="22"/>
      <c r="G45" s="22"/>
      <c r="H45" s="19"/>
      <c r="I45" s="19"/>
      <c r="J45" s="19"/>
      <c r="K45" s="19"/>
      <c r="L45" s="19"/>
      <c r="M45" s="19"/>
      <c r="O45"/>
    </row>
    <row r="46" spans="1:15" ht="18.75" x14ac:dyDescent="0.3">
      <c r="A46" s="20"/>
      <c r="B46" s="21"/>
      <c r="C46" s="21"/>
      <c r="D46" s="19"/>
      <c r="E46" s="19"/>
      <c r="F46" s="22"/>
      <c r="G46" s="22"/>
      <c r="H46" s="19"/>
      <c r="I46" s="19"/>
      <c r="J46" s="19"/>
      <c r="K46" s="19"/>
      <c r="L46" s="19"/>
      <c r="M46" s="19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11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11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11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6"/>
      <c r="B77" s="3"/>
      <c r="C77" s="3"/>
      <c r="D77" s="2"/>
      <c r="E77" s="2"/>
      <c r="O77"/>
    </row>
    <row r="78" spans="1:15" x14ac:dyDescent="0.25">
      <c r="A78" s="6"/>
      <c r="B78" s="3"/>
      <c r="C78" s="3"/>
      <c r="D78" s="2"/>
      <c r="E78" s="2"/>
      <c r="O78"/>
    </row>
    <row r="79" spans="1:15" x14ac:dyDescent="0.25">
      <c r="A79" s="6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3"/>
      <c r="C83" s="3"/>
      <c r="D83" s="2"/>
      <c r="E83" s="2"/>
      <c r="O83"/>
    </row>
    <row r="84" spans="1:15" x14ac:dyDescent="0.25">
      <c r="A84" s="5"/>
      <c r="B84" s="3"/>
      <c r="C84" s="3"/>
      <c r="D84" s="2"/>
      <c r="E84" s="2"/>
      <c r="O84"/>
    </row>
    <row r="85" spans="1:15" x14ac:dyDescent="0.25">
      <c r="A85" s="5"/>
      <c r="B85" s="3"/>
      <c r="C85" s="3"/>
      <c r="D85" s="2"/>
      <c r="E85" s="2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6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1"/>
      <c r="O242"/>
    </row>
    <row r="243" spans="1:15" x14ac:dyDescent="0.25">
      <c r="A243" s="1"/>
      <c r="O243"/>
    </row>
    <row r="244" spans="1:15" x14ac:dyDescent="0.25">
      <c r="A244" s="1"/>
      <c r="O244"/>
    </row>
  </sheetData>
  <autoFilter ref="B1:B246"/>
  <mergeCells count="9">
    <mergeCell ref="B28:G28"/>
    <mergeCell ref="A2:M4"/>
    <mergeCell ref="A5:M6"/>
    <mergeCell ref="A7:M8"/>
    <mergeCell ref="B23:G23"/>
    <mergeCell ref="B27:G27"/>
    <mergeCell ref="B24:G24"/>
    <mergeCell ref="B25:G25"/>
    <mergeCell ref="B26:G26"/>
  </mergeCells>
  <pageMargins left="0.70866141732283472" right="0.31496062992125984" top="0.74803149606299213" bottom="0.15748031496062992" header="0.31496062992125984" footer="0.31496062992125984"/>
  <pageSetup paperSize="9" scale="67" orientation="landscape" r:id="rId1"/>
  <rowBreaks count="3" manualBreakCount="3">
    <brk id="26" max="10" man="1"/>
    <brk id="30" max="8" man="1"/>
    <brk id="37" max="9" man="1"/>
  </rowBreaks>
  <colBreaks count="1" manualBreakCount="1">
    <brk id="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2023-02-01T06:27:28Z</cp:lastPrinted>
  <dcterms:created xsi:type="dcterms:W3CDTF">2020-01-31T07:01:33Z</dcterms:created>
  <dcterms:modified xsi:type="dcterms:W3CDTF">2023-02-01T11:53:35Z</dcterms:modified>
</cp:coreProperties>
</file>