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thome\Desktop\протоколы и объявление 2023  г\объявление\"/>
    </mc:Choice>
  </mc:AlternateContent>
  <bookViews>
    <workbookView xWindow="0" yWindow="0" windowWidth="28770" windowHeight="11340"/>
  </bookViews>
  <sheets>
    <sheet name="Лист1" sheetId="1" r:id="rId1"/>
  </sheets>
  <definedNames>
    <definedName name="_xlnm._FilterDatabase" localSheetId="0" hidden="1">Лист1!$B$1:$B$240</definedName>
    <definedName name="_xlnm.Print_Area" localSheetId="0">Лист1!$A$1:$L$23</definedName>
  </definedNames>
  <calcPr calcId="152511"/>
</workbook>
</file>

<file path=xl/calcChain.xml><?xml version="1.0" encoding="utf-8"?>
<calcChain xmlns="http://schemas.openxmlformats.org/spreadsheetml/2006/main">
  <c r="G12" i="1" l="1"/>
  <c r="G15" i="1"/>
  <c r="G11" i="1"/>
  <c r="G13" i="1"/>
  <c r="G14" i="1"/>
  <c r="G10" i="1" l="1"/>
</calcChain>
</file>

<file path=xl/sharedStrings.xml><?xml version="1.0" encoding="utf-8"?>
<sst xmlns="http://schemas.openxmlformats.org/spreadsheetml/2006/main" count="33" uniqueCount="29">
  <si>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</si>
  <si>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</si>
  <si>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</si>
  <si>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</si>
  <si>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</si>
  <si>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</si>
  <si>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топового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побидителем признается потенциальный поставщик, первым предствивший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</si>
  <si>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 xml:space="preserve">Сумма в тенге                  </t>
  </si>
  <si>
    <t>итого</t>
  </si>
  <si>
    <t xml:space="preserve">Согласно п.136  «Правила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 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</si>
  <si>
    <t>3. Сроки поставки: по заявке Заказчика до 31.12.2023 года.</t>
  </si>
  <si>
    <t>Набор дренажей для операций в области ЖКТ</t>
  </si>
  <si>
    <t xml:space="preserve">ЗОНД ИНТУБАЦИОННЫЙ ДЛЯ ДРЕНИРОВАНИЯ ТОНКОГО КИШЕЧНИКА  (трансназальный) с дополнительным клапаном для ирригации - 5 шт. Зонд интубационный с дополнительным каналом для ирригации используется в хирургии брюшной полости для трансназального дренирования и орошения тонкого кишечника по методу Миллера-Эббота. Зонд вводится в кишечник во время операции и используется для интероперацийнной и продолженной декомпенсации.  изготовлен из прозрачного термопластичного нетоксичного полимера; трехканальная трубка; с дополнительный канал для ирригации;  закрытый дистальный конец закругленной формы; перфорация дистального конца на протяжении 105 мм;  два надувных баллона в зоне перфорации; адаптер Жанэ на проксимальном конце; канюли Люэра на проксимальных концах каналов для ирригации и надувания баллонов; -стерилизовано оксидом этилена.Диам 6.0 размер Fr 18 мл длина 3000.
ЗОНД ПИЩЕВОДНЫЙ ТИПА «БЛЭКМОР»  F 18 - 10 шт. Зонд пищеводный типа «Блэкмор» используется в хирургии и гастроэнтерологии для остановки кровотечения из варикозно расширенных вен пищевода и желудка, особенно в экстренных случаях, когда использование других методов остановки крови невозможно или неэффективно. - изготовлено из прозрачного термопластичного нетоксичного полимера; - длина 1000 мм; - трехканальная трубка; - закрытый дистальный конец закругленной формы; - круглый латексный надувной желудочный баллон; - цилиндрический латексный надувной пищеводный баллон; - перфорация дистального конца до круглого надувного желудочного баллона; - адаптер Жанэ на проксимальном конце основного канала; - канюли Люэра с контрольными баллончиками на проксимальном конце каналов для надувания баллонов; - стерилизовано оксидом этилена. Диаметр 6.6 Размер 20 Объем баллона: желудочный 50 мл, пищеводный 110 Длина 1000
Зонд для энтерального питания (ПВХ) с зондом-пилотом - 3 шт.  (с тросовым проводником, адаптер Жан-Луер, ПВХ силиконизированный)  . Этот зонд предназначен для интероперационного введения. Его конструкция позволяет осуществить аспирацию содержимого желудка и ввести зонд для энтерального питания в 12-перстную кишку и тонкий кишечник, захватив ребристую оливу через стенку кишки. Рентгенконтрастная полоса по всей длине.  Диаметр 3,0 мм Размер 9,0 Длинна 1500 мм
Зонд для энтерального питания (ПВХ) с зондом-пилотом - 3 шт. (с тросовым проводником, адаптер Жан-Луер, ПВХ силиконизированный)  . Этот зонд предназначен для интероперационного введения. Его конструкция позволяет осуществить аспирацию содержимого желудка и ввести зонд для энтерального питания в 12-перстную кишку и тонкий кишечник, захватив ребристую оливу через стенку кишки. Рентгенконтрастная полоса по всей длине. Диаметр 4,0 мм Размер 12,0 Длинна 1500 мм
</t>
  </si>
  <si>
    <t>набор</t>
  </si>
  <si>
    <t xml:space="preserve">Набор дренажей для общехирургических операций </t>
  </si>
  <si>
    <t xml:space="preserve">ДРЕНАЖ ТИПА «РЕДОН»   F 12 - 10 шт.с гофрированной рентгенконтрастной лентой повышенной капилярности. Дренаж типа «Редон» используется в хирургии и травматологии для пассивного и активного дренирования полостей и послеоперационных ран. − изготовлено из прозрачного термопластичного нетоксичного поливинилхлорида; − длина 500 мм; − открытый дистальный конец; − перфорация дистального конца на протяжении 75 мм; − рентгенконтрастная полоса вдоль трубки; − стерилизовано оксидом этилена. Гофрированная рентгенконтрастная полоса изготовлена из ПВХ, длина 100 мм, ширина 10 мм.Диаметр 4,0 мм, размер 12, длина 500 мм. ДРЕНАЖ ТИПА «РЕДОН»  F 12 - 10 шт. с гофрированной рентгенконтрастной лентой повышенной капилярности. Дренаж типа «Редон» используется в хирургии и травматологии для пассивного и активного дренирования полостей и послеоперационных ран. − изготовлено из прозрачного термопластичного нетоксичного поливинилхлорида; − длина 500 мм; − открытый дистальный конец; − перфорация дистального конца на протяжении 75 мм; − рентгенконтрастная полоса вдоль трубки; − стерилизовано оксидом этилена. Гофрированная рентгенконтрастная полоса изготовлена из ПВХ, длина 100 мм, ширина 10 мм.Диаметр 5,0 мм, размер 15, длина 500 мм. 
ДРЕНАЖ ТИПА «РЕДОН»  F 12 - 10 шт.с гофрированной рентгенконтрастной лентой повышенной капилярности. Дренаж типа «Редон» используется в хирургии и травматологии для пассивного и активного дренирования полостей и послеоперационных ран. − изготовлено из прозрачного термопластичного нетоксичного поливинилхлорида; − длина 500 мм; − открытый дистальный конец; − перфорация дистального конца на протяжении 75 мм; − рентгенконтрастная полоса вдоль трубки; − стерилизовано оксидом этилена. Гофрированная рентгенконтрастная полоса изготовлена из ПВХ, длина 100 мм, ширина 10 мм.Диаметр 6,0 мм, размер 18,  длина 500 мм. . Дренаж типа «Редон» (с портом для ирригации )  F 18 - 3 шт.используется в хирургии и травматологии для пассивного и активного дренирования и промывания полостей и послеоперационных ран. − изготовлено из прозрачного термопластичного нетоксичного поливинилхлорида; − двухканальная трубка; − длина 500 мм; − адаптер Жанэ на проксимальном конце основного канала; − канюля Люэра на проксимальном конце порта для ирригации; − открытый дистальный конец; − перфорация дистального конца на протяжении 75 мм; − рентгеноконтрастная полоса вдоль трубки; − стерилизовано оксидом этилена. Диаметр 6,0 Размер 18,  Длина 500 мм. Дренаж ГОФРИРОВАННЫЙ     (длина  250 мм) - 5 шт. Дренаж гофрированный используется в хирургии и травматологии для пассивного дренирования ран по всей глубине. − изготовлено из прозрачного термопластичного нетоксичного поливинилхлорида; − − рентгеноконтрастная полоса вдоль дренажа; − стерилизовано оксидом этилена.( Длина 250 мм;  профиль в форме гофрированной ленты;. Ширина 20,0 мм;); Дренаж ГОФРИРОВАННЫЙ  - 5 шт. Дренаж гофрированный используется в хирургии и травматологии для пассивного дренирования ран по всей глубине. − изготовлено из прозрачного термопластичного нетоксичного поливинилхлорида; − − рентгеноконтрастная полоса вдоль дренажа; − стерилизовано оксидом этилена.(профиль в форме гофрированной ленты;. ; Длина  130 мм, ширина 13 мм;; Дренаж ленточный МЕЛКОГОФРИРОВАННЫЙ ширина 10L 100 - 5 шт. Дренаж гофрированный используется в хирургии и травматологии для пассивного дренирования ран по всей глубине. − изготовлено из прозрачного термопластичного нетоксичного поливинилхлорида; − − рентгеноконтрастная полоса вдоль дренажа; − стерилизовано оксидом этилена.(профиль в форме гофрированной ленты;. лина  80 мм, ширина 8 мм;); Сильфон-гармошка для аспирации V - 50 мл - 10 шт. с гофрированной рентгенконтрастной лентой повышенной капилярности Сильфон-гармошка используется для аспирации раневого содержимого при активном низковакуумном дренировании ран и полостей. изготовлено из прозрачного термопластичного нетоксичного полимера; гофрированная емкость объемом 50 мл;  рабочий конец в виде конуса под адаптер Жанэ;   имеет петли для подвешивания;  стерилизовано оксидом этилена. Гофрированная рентгенконтрастная полоса изготовлена из ПВХ, длина 100 мм, ширина 10 мм. Сильфон-гармошка для аспирации V - 150 м - 10 шт.  с гофрированной рентгенконтрастной лентой повышенной капилярности Сильфон-гармошка используется для аспирации раневого содержимого при активном низковакуумном дренировании ран и полостей. изготовлено из прозрачного термопластичного нетоксичного полимера; гофрированная емкость объемом 150 мл;  рабочий конец в виде конуса под адаптер Жанэ;   имеет петли для подвешивания;  стерилизовано оксидом этилена. Гофрированная рентгенконтрастная полоса изготовлена из ПВХ, длина 100 мм, ширина 10 мм.Сильфон-гармошки объемом  150 мл. Сильфон-гармошка для аспирации V - 350 мл - 10 шт.  с гофрированной рентгенконтрастной лентой повышенной капилярности Сильфон-гармошка используется для аспирации раневого содержимого при активном низковакуумном дренировании ран и полостей. изготовлено из прозрачного термопластичного нетоксичного полимера; гофрированная емкость объемом 350 мл;  рабочий конец в виде конуса под адаптер Жанэ;   имеет петли для подвешивания;  стерилизовано оксидом этилена. Гофрированная рентгенконтрастная полоса изготовлена из ПВХ, длина 100 мм, ширина 10 мм.Сильфон-гармошки объемом  350 мл
</t>
  </si>
  <si>
    <t xml:space="preserve">Набор дренажей для сосудистых операций </t>
  </si>
  <si>
    <t xml:space="preserve">1 Набор дренажей для сосудистых операций  КАТЕТЕР ДЛЯ ЭМБОЛОКТОМИИ ТИПА «ФОГАРТИ»  F 3- 4 шт. с гофрированной рентгенконтрастной лентой повышенной капилярности. изготовлен из рентгеноконтрастного термопластичного нетоксичного полимера; длина 800 мм; Гофрированная рентгенконтрастная полоса изготовлена из ПВХ, длина 100 мм, ширина 10 мм. раздувной  латексный баллон на дистальном конце; канюля Люэра на проксимальном конце канала для раздува баллона; закрытый дистальный конец имеет закругленную форму; объемный мандрен из медицинской стали;  Гофрированная рентгенконтрастная полоса изготовлена из ПВХ, длина 100 мм, ширина 10 мм.;стерилизованный оксидом этилена. Размер – 4, Диаметр 1,3 мм. Цвет красный. Объем баллона до 1,4 мл.Длина 800 мм.  КАТЕТЕР ДЛЯ ЭМБОЛОКТОМИИ ТИПА «ФОГАРТИ»  F 5 - 4 шт. с гофрированной рентгенконтрастной лентой повышенной капилярности. изготовлен из рентгеноконтрастного термопластичного нетоксичного полимера; длина 800 мм; Гофрированная рентгенконтрастная полоса изготовлена из ПВХ, длина 100 мм, ширина 10 мм. раздувной  латексный баллон на дистальном конце; канюля Люэра на проксимальном конце канала для раздува баллона; закрытый дистальный конец имеет закругленную форму; объемный мандрен из медицинской стали;  Гофрированная рентгенконтрастная полоса изготовлена из ПВХ, длина 100 мм, ширина 10 мм.;стерилизованный оксидом этилена. Размер – 5, Диаметр 1,7 мм. Цвет синий. Объем баллона до 1,8 мл.Длина 800 мм.
КАТЕТЕР ДЛЯ ЭМБОЛОКТОМИИ ТИПА «ФОГАРТИ»  F 6 - 4 шт. с гофрированной рентгенконтрастной лентой повышенной капилярности. изготовлен из рентгеноконтрастного термопластичного нетоксичного полимера; длина 800 мм; Гофрированная рентгенконтрастная полоса изготовлена из ПВХ, длина 100 мм, ширина 10 мм. раздувной  латексный баллон на дистальном конце; канюля Люэра на проксимальном конце канала для раздува баллона; закрытый дистальный конец имеет закругленную форму; объемный мандрен из медицинской стали;  Гофрированная рентгенконтрастная полоса изготовлена из ПВХ, длина 100 мм, ширина 10 мм.;стерилизованный оксидом этилена. Размер – 6, Диаметр 2,0 мм. Цвет зеленый. Объем баллона до 2,5 мл.Длина 800 мм.    КАТЕТЕР ДЛЯ ЭМБОЛОКТОМИИ ТИПА «ФОГАРТИ»  F 6 - 4  шт. с гофрированной рентгенконтрастной лентой повышенной капилярности. изготовлен из рентгеноконтрастного термопластичного нетоксичного полимера; длина 800 мм; Гофрированная рентгенконтрастная полоса изготовлена из ПВХ, длина 100 мм, ширина 10 мм.  раздувной  латексный баллон на дистальном конце; канюля Люэра на проксимальном конце канала для раздува баллона; закрытый дистальный конец имеет закругленную форму; объемный мандрен из медицинской стали;  Гофрированная рентгенконтрастная полоса изготовлена из ПВХ, длина 100 мм, ширина 10 мм.;стерилизованный оксидом этилена. Размер – 8, Диаметр 2,7 мм. Цвет голубой. Объем баллона до 4,5 мл.Длина 800 мм. ВЕНЭКСТАКТОР  «РЕЖУЩИЙ СТАКАН» - 1 шт.  Венэкстрактор «режущий стакан» используется в сосудистой хирургии для безопасного удаления варикозного расширения вен, особенно имеющих рубцы после воспалительных процессов. Этот вид венэкстрактора позволяет брать участок вен для аорто – коронарного и других видов шунтирования. Изготовлен из нержавеющей стали медицинского  применения ; стальной проводник с двухсторонним креплением для экстрактора и ручки;длина проводника 1000 мм; диаметр проводника 1,5 мм; наконечник; 6 экстракторов «режущий стакан» диаметром 6,0; 83,0; 10,0; 12,0; 14,0; 16,0 мм; Стальная ручка; Нестерильно.  Устройсто для аспирации эндометрия - 12 шт. Это устройство используется для вакуумной аспирации эндометрия – высокоэффективного метода диагностики патологии эндометрия у больных с аномальными маточными кровотечениями. Манипуляция выполняется без предварительного расширения шейки матки и хорошо переносится пациентами. • Полимерная трубка длиной 240 мм • Закрытый рабочий конец сферической формы • Два боковых отверстия на дистальном конце • Заборный поршень внутри трубки • Метки для определения глубины ввода     Тонкая трубка из жесткого биоинертного полимера легко вводится в полость матки. Визуально проконтролировать глубину введения помогают метки, нанесенные на
трубку .    Тщательно закругленный рабочий конец устройства предотвращает случайную перфорацию стенки матки. С помощью поршня внутри трубки создается вакуум и производится аспирация эндометрия для последующего анализа.После извлечения устройства аспирированный материал выдавливается в фиксирующий раствор и направляется на исследование.   Дина 240мм, диаметр 3.0 мм, размер 9     
</t>
  </si>
  <si>
    <t>Набор дренажей для торакальных операций</t>
  </si>
  <si>
    <t>ИГЛА ТИПА “ВЕРЕША”G 15 - 6 шт. Игла Вереша является неотъемлемой частью хирургического набора для проведения большинства оперативных вмешательств. На сегодняшний день Игла Вереша является инструментом для наиболее безопасного пунктирования полостей тела с целью нагнетания газа перед введением троакаров. Изготовлена из нержавеющей стали медицинского назначения. Подвижной защитный чехол. Флажок для удобного захвата. Одноходовой краник. Канюля для подключения инъекционного узла. Диаметр 2,0 Размер 15 Длина 120 с одноходовым краном. Дренаж торакальный (на металлическом стилете-троакаре ) F 18 - 3 шт.   .ДРЕНАЖ ТОРАКАЛЬНЫЙ с гофрированной рентгенконтрастной лентой повышенной капилярности. (на металлическом стилете-троакаре)  используется в торакальной хирургии для пассивного и активного дренирования плевральной полостис целью удаления крови, отделяемого и избыточного воздуха. − изготовлено из прозрачного термопластичного нетоксичного поливинилхлорида;; − адаптер Жанэ на проксимальном конце; − открытый дистальный конец конусной формы; − перфорация дистального конца в форме удлиненных отверстий; − рентгеноконтрастная полоса вдоль трубки; − стилет-троакар из нержавеющей стали медицинского назначения; − полимерная ручка на проксимальном конце стилетатроакара; − стерилизовано оксидом этилена. Гофрированная рентгенконтрастная полоса изготовлена из ПВХ, длина 100 мм, ширина 10 мм. Диаметр 6,0. Размер 18 Длина 350. Дренаж торакальный (на металлическом стилете-троакаре )F 20 - 3 шт.  ДРЕНАЖ ТОРАКАЛЬНЫЙ с гофрированной рентгенконтрастной лентой повышенной капилярности. (на металлическом стилете-троакаре)  используется в торакальной хирургии для пассивного и активного дренирования плевральной полостис целью удаления крови, отделяемого и избыточного воздуха. − изготовлено из прозрачного термопластичного нетоксичного поливинилхлорида;; − адаптер Жанэ на проксимальном конце; − открытый дистальный конец конусной формы; − перфорация дистального конца в форме удлиненных отверстий; − рентгеноконтрастная полоса вдоль трубки; − стилет-троакар из нержавеющей стали медицинского назначения; − полимерная ручка на проксимальном конце стилетатроакара; − стерилизовано оксидом этилена. Гофрированная рентгенконтрастная полоса изготовлена из ПВХ, длина 100 мм, ширина 10 мм. Диаметр 6,6. Размер 20 Длина 350.  Дренаж торакальный (на металлическом стилете-троакаре )F 22 - 3 шт.  ДРЕНАЖ ТОРАКАЛЬНЫЙ с гофрированной рентгенконтрастной лентой повышенной капилярности. (на металлическом стилете-троакаре)  используется в торакальной хирургии для пассивного и активного дренирования плевральной полостис целью удаления крови, отделяемого и избыточного воздуха. − изготовлено из прозрачного термопластичного нетоксичного поливинилхлорида;; − адаптер Жанэ на проксимальном конце; − открытый дистальный конец конусной формы; − перфорация дистального конца в форме удлиненных отверстий; − рентгеноконтрастная полоса вдоль трубки; − стилет-троакар из нержавеющей стали медицинского назначения; − полимерная ручка на проксимальном конце стилетатроакара; − стерилизовано оксидом этилена. Гофрированная рентгенконтрастная полоса изготовлена из ПВХ, длина 100 мм, ширина 10 мм. Диаметр 7,3. Размер 22 Длина 350. ДЕКОМПРЕССИОННАЯ ИГЛА ДЛЯ ПРЕВРАЛЬНОЙ ПОЛОСТИ - 10 шт.  Игла незаменима для предоставления первой медицинской помощи при напряженном пневмотораксе на догоспитальном этапе. Изготовлена из нержавеющей стали медицинского назначения. Длина рабочей части иглы 110 мм. Заточка рабочего конца “Квинке”. Рентгенконтрастный полимерный катетер 80 мм. Открытый дистальный конец конусной формы. Канюля Люэра на проксимальном конце.Диам. 2,0, Размер Fr 15, Длина 110.  УДЛИНИТЕЛЬ ДРЕНАЖА ПО БЮЛЛАУ С БАНКОЙ - 4 шт. С гофрированной рентгенконтрастной лентой повышенной капилярности. Эластичная ПВХ трубка длиной 1000 мм. Полимерная емкость объемом 600 мл. Латексный лепестковый клапан на дистальном конце. Коннектор-переходник Жанэ на проксимальном конце. Стерильный. Гофрированная рентгенконтрастная полоса изготовлена из ПВХ, длина 100 мм, ширина 10 мм. Диам. 10. Размер Fr 30. Длина 600 мм.</t>
  </si>
  <si>
    <t>Набор дренажей для операций на холедохе и желчевыводящих путях</t>
  </si>
  <si>
    <t>ДРЕНАЖ ТИПА ПИКОВСКОГО F 9 - 2 шт.  Дренаж типа Пиковского используется в хирургии желчных протоков для внешнего чрескожного чреспеченочного дренирование холедоха. - изготовлено из прозрачного термопластичного нетоксичного полимера; - длина 415 мм; - диаметр 3,0 мм; - открытый дистальный конец конусной формы; - боковые дренажные отверстия на дистальном конце; - два кольца-остова на расстоянии 33 мм от дистального конца; - перфорация дистального конца на протяжении 75 мм; - рентгеноконтрастная полоса вдоль. ДРЕНАЖ ТИПА «КЕРА» F 12 - 2 шт.  Используется для отведения инфицированной желчи наружу и санации желчных протоков. Латексная трубка длиной 300 мм, специальная Т-образная форма. Без рентгенконтрастной полосы. Наружный диаметр 4,0 Размер 12 Внутренний диаметр 2,0 Длина 300. ДРЕНАЖ ТИПА «КЕРА»  F 15 - 2 шт. Используется для отведения инфицированной желчи наружу и санации желчных протоков. Латексная трубка длиной 300 мм, специальная Т-образная форма. Без рентгенконтрастной полосы. Наружный диаметр 5,0 Размер 15 Внутренний диаметр 3,0 Длина 300. Холедохолитоэкстрактор  -1 шт. . Баллонный холедохолитоэкстрактор для удаления небольших конкрементов из желчных протоков. Полиэтиленовая трубка длиной 420 мм. Закругленный атравматичный конец. Рентгенконтрастность по всей длине. Специальные метки на шине катетера. Латексный баллон на дистальном конце. Диаметр 2,0 Размер 6 Объем баллона до 2,5 мл Длина 420 мм. Холедохолитоэкстрактор - 1 шт.   . Баллонный холедохолитоэкстрактор для удаления небольших конкрементов из желчных протоков. Полиэтиленовая трубка длиной 420 мм. Закругленный атравматичный конец. Рентгенконтрастность по всей длине. Специальные метки на шине катетера. Латексный баллон на дистальном конце. Диаметр 2,7 Размер 8 Объем баллона до 3,7 мл Длина 420 мм</t>
  </si>
  <si>
    <t>Техническая спецификация</t>
  </si>
  <si>
    <t xml:space="preserve">Директор                                                  Сураужанов 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</si>
  <si>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30.01.2023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</si>
  <si>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2 - этаж, кабинет госзакупок,  дата: 30.01.2023 года время: 14 часов 00 минут.</t>
  </si>
  <si>
    <t xml:space="preserve">Объявление №18
о проведении закупа ЛС и МИ
способом запроса ценовых предложений на 2023 год
</t>
  </si>
  <si>
    <t xml:space="preserve">Алматинская область, Жамбылский район, село Узынагаш ул Жанакурлыс 48 А                                                                                                                "23"января  2023  года
</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</si>
  <si>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10  постановлением Правительства Республики Казахстан от 04 июня 2021 года № 375«Об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</si>
</sst>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30"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9"/>
      <color theme="1"/>
      <name val="Times New Roman"/>
      <family val="1"/>
      <charset val="204"/>
    </font>
    <font>
      <b/>
      <sz val="9"/>
      <color rgb="FF000000"/>
      <name val="Times New Roman"/>
      <family val="1"/>
      <charset val="204"/>
    </font>
    <font>
      <sz val="8"/>
      <color theme="1"/>
      <name val="Times New Roman"/>
      <family val="1"/>
      <charset val="204"/>
    </font>
    <font>
      <b/>
      <sz val="8"/>
      <name val="Times New Roman"/>
      <family val="1"/>
      <charset val="204"/>
    </font>
    <font>
      <sz val="8"/>
      <name val="Times New Roman"/>
      <family val="1"/>
      <charset val="204"/>
    </font>
    <font>
      <b/>
      <sz val="8"/>
      <color theme="1"/>
      <name val="Times New Roman"/>
      <family val="1"/>
      <charset val="204"/>
    </font>
    <font>
      <b/>
      <sz val="8"/>
      <name val="Tw Cen MT"/>
      <family val="2"/>
    </font>
    <font>
      <sz val="8"/>
      <color theme="1"/>
      <name val="Calibri"/>
      <family val="2"/>
      <charset val="204"/>
      <scheme val="minor"/>
    </font>
    <font>
      <b/>
      <sz val="9"/>
      <name val="Times New Roman"/>
      <family val="1"/>
      <charset val="204"/>
    </font>
    <font>
      <sz val="9"/>
      <name val="Times New Roman"/>
      <family val="1"/>
      <charset val="204"/>
    </font>
    <font>
      <b/>
      <sz val="9"/>
      <color theme="1"/>
      <name val="Times New Roman"/>
      <family val="1"/>
      <charset val="204"/>
    </font>
    <font>
      <sz val="10"/>
      <name val="Times New Roman"/>
      <family val="1"/>
      <charset val="204"/>
    </font>
    <font>
      <sz val="9"/>
      <color rgb="FF000000"/>
      <name val="Times New Roman"/>
      <family val="1"/>
      <charset val="204"/>
    </font>
    <font>
      <b/>
      <sz val="10"/>
      <name val="Times New Roman"/>
      <family val="1"/>
      <charset val="204"/>
    </font>
    <font>
      <b/>
      <sz val="10"/>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bottom/>
      <diagonal/>
    </border>
  </borders>
  <cellStyleXfs count="17">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xf numFmtId="0" fontId="4" fillId="0" borderId="0"/>
    <xf numFmtId="43" fontId="1" fillId="0" borderId="0" applyFont="0" applyFill="0" applyBorder="0" applyAlignment="0" applyProtection="0"/>
  </cellStyleXfs>
  <cellXfs count="83">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0" fillId="0" borderId="0" xfId="0" applyAlignment="1">
      <alignment vertical="center" wrapText="1"/>
    </xf>
    <xf numFmtId="0" fontId="9" fillId="0" borderId="0" xfId="0" applyFont="1" applyBorder="1"/>
    <xf numFmtId="165" fontId="9" fillId="0" borderId="0" xfId="11" applyFont="1" applyBorder="1"/>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0" fillId="0" borderId="0"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15" fillId="0" borderId="1" xfId="0" applyFont="1" applyBorder="1" applyAlignment="1">
      <alignment horizontal="left" vertical="top" wrapText="1"/>
    </xf>
    <xf numFmtId="0" fontId="20" fillId="0" borderId="5" xfId="0" applyFont="1" applyBorder="1" applyAlignment="1">
      <alignment horizontal="center" vertical="center" wrapText="1"/>
    </xf>
    <xf numFmtId="165" fontId="20" fillId="0" borderId="5" xfId="11" applyFont="1" applyBorder="1" applyAlignment="1">
      <alignment horizontal="center" vertical="center" wrapText="1"/>
    </xf>
    <xf numFmtId="165" fontId="20" fillId="0" borderId="1" xfId="11" applyFont="1" applyBorder="1" applyAlignment="1">
      <alignment horizontal="center" vertical="center" wrapText="1"/>
    </xf>
    <xf numFmtId="0" fontId="17" fillId="0" borderId="0" xfId="0" applyFont="1" applyAlignment="1">
      <alignment vertical="center"/>
    </xf>
    <xf numFmtId="0" fontId="20" fillId="0" borderId="1" xfId="0" applyFont="1" applyBorder="1" applyAlignment="1">
      <alignment horizontal="center" vertical="top" wrapText="1"/>
    </xf>
    <xf numFmtId="0" fontId="20" fillId="0" borderId="4" xfId="0" applyFont="1" applyBorder="1" applyAlignment="1">
      <alignment horizontal="center" vertical="center" wrapText="1"/>
    </xf>
    <xf numFmtId="0" fontId="19" fillId="0" borderId="1" xfId="0" applyFont="1" applyFill="1" applyBorder="1" applyAlignment="1">
      <alignment horizontal="center" vertical="top"/>
    </xf>
    <xf numFmtId="0" fontId="21" fillId="0" borderId="1" xfId="1" applyFont="1" applyFill="1" applyBorder="1" applyAlignment="1">
      <alignment horizontal="center" vertical="center" wrapText="1"/>
    </xf>
    <xf numFmtId="0" fontId="22" fillId="0" borderId="0" xfId="0" applyFont="1"/>
    <xf numFmtId="0" fontId="19" fillId="0" borderId="0" xfId="0" applyFont="1" applyFill="1" applyBorder="1" applyAlignment="1">
      <alignment horizontal="center" vertical="top"/>
    </xf>
    <xf numFmtId="0" fontId="18" fillId="0" borderId="0" xfId="1" applyFont="1" applyFill="1" applyBorder="1" applyAlignment="1">
      <alignment horizontal="center" vertical="center" wrapText="1"/>
    </xf>
    <xf numFmtId="166" fontId="20" fillId="0" borderId="0" xfId="11" applyNumberFormat="1" applyFont="1" applyBorder="1" applyAlignment="1">
      <alignment horizontal="center" vertical="center" wrapText="1"/>
    </xf>
    <xf numFmtId="3" fontId="17" fillId="0" borderId="0" xfId="0" applyNumberFormat="1" applyFont="1" applyFill="1" applyBorder="1" applyAlignment="1">
      <alignment horizontal="center" vertical="top"/>
    </xf>
    <xf numFmtId="0" fontId="17" fillId="0" borderId="0" xfId="0" applyFont="1" applyFill="1" applyBorder="1" applyAlignment="1">
      <alignment horizontal="center" wrapText="1"/>
    </xf>
    <xf numFmtId="0" fontId="17" fillId="0" borderId="0" xfId="0" applyFont="1" applyBorder="1" applyAlignment="1">
      <alignment horizontal="center" wrapText="1"/>
    </xf>
    <xf numFmtId="165" fontId="15" fillId="0" borderId="3" xfId="11" applyFont="1" applyBorder="1" applyAlignment="1">
      <alignment horizontal="center" vertical="center" wrapText="1"/>
    </xf>
    <xf numFmtId="0" fontId="15" fillId="0" borderId="1" xfId="0" applyFont="1" applyBorder="1" applyAlignment="1">
      <alignment vertical="top" wrapText="1"/>
    </xf>
    <xf numFmtId="0" fontId="24" fillId="0" borderId="1" xfId="0" applyFont="1" applyFill="1" applyBorder="1" applyAlignment="1">
      <alignment horizontal="center" vertical="top"/>
    </xf>
    <xf numFmtId="0" fontId="16"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27" fillId="0" borderId="1" xfId="0" applyFont="1" applyBorder="1" applyAlignment="1">
      <alignment vertical="center"/>
    </xf>
    <xf numFmtId="0" fontId="16" fillId="0" borderId="6" xfId="0" applyFont="1" applyBorder="1" applyAlignment="1">
      <alignment horizontal="center" vertical="center" wrapText="1"/>
    </xf>
    <xf numFmtId="0" fontId="16" fillId="3" borderId="6" xfId="0" applyFont="1" applyFill="1" applyBorder="1" applyAlignment="1">
      <alignment horizontal="center" vertical="center" wrapText="1"/>
    </xf>
    <xf numFmtId="0" fontId="27" fillId="0" borderId="6" xfId="0" applyFont="1" applyBorder="1" applyAlignment="1">
      <alignment vertical="center"/>
    </xf>
    <xf numFmtId="3" fontId="27" fillId="0" borderId="6" xfId="0" applyNumberFormat="1" applyFont="1" applyBorder="1" applyAlignment="1">
      <alignment horizontal="right" vertical="center"/>
    </xf>
    <xf numFmtId="166" fontId="25" fillId="0" borderId="1" xfId="11" applyNumberFormat="1" applyFont="1" applyBorder="1" applyAlignment="1">
      <alignment horizontal="center" vertical="center" wrapText="1"/>
    </xf>
    <xf numFmtId="3" fontId="15" fillId="0" borderId="1" xfId="0" applyNumberFormat="1" applyFont="1" applyFill="1" applyBorder="1" applyAlignment="1">
      <alignment horizontal="center" vertical="top"/>
    </xf>
    <xf numFmtId="4" fontId="18" fillId="0" borderId="0" xfId="0" applyNumberFormat="1" applyFont="1" applyFill="1" applyBorder="1" applyAlignment="1">
      <alignment horizontal="right" vertical="top"/>
    </xf>
    <xf numFmtId="0" fontId="15" fillId="0" borderId="5" xfId="0" applyFont="1" applyBorder="1" applyAlignment="1">
      <alignment vertical="top" wrapText="1"/>
    </xf>
    <xf numFmtId="0" fontId="16" fillId="0" borderId="8" xfId="0" applyFont="1" applyBorder="1" applyAlignment="1">
      <alignment horizontal="center" vertical="center" wrapText="1"/>
    </xf>
    <xf numFmtId="0" fontId="16" fillId="3" borderId="8" xfId="0" applyFont="1" applyFill="1" applyBorder="1" applyAlignment="1">
      <alignment horizontal="center" vertical="center" wrapText="1"/>
    </xf>
    <xf numFmtId="0" fontId="27" fillId="0" borderId="8" xfId="0" applyFont="1" applyBorder="1" applyAlignment="1">
      <alignment vertical="center"/>
    </xf>
    <xf numFmtId="165" fontId="15" fillId="0" borderId="7" xfId="11" applyFont="1" applyBorder="1" applyAlignment="1">
      <alignment horizontal="center" vertical="center" wrapText="1"/>
    </xf>
    <xf numFmtId="4" fontId="23" fillId="0" borderId="1" xfId="0" applyNumberFormat="1" applyFont="1" applyFill="1" applyBorder="1" applyAlignment="1">
      <alignment horizontal="right" vertical="top"/>
    </xf>
    <xf numFmtId="0" fontId="0" fillId="0" borderId="0" xfId="0" applyAlignment="1">
      <alignment horizontal="center"/>
    </xf>
    <xf numFmtId="0" fontId="20" fillId="0" borderId="4" xfId="0" applyFont="1" applyBorder="1" applyAlignment="1">
      <alignment horizontal="center" vertical="top" wrapText="1"/>
    </xf>
    <xf numFmtId="0" fontId="29" fillId="0" borderId="1" xfId="0" applyFont="1" applyBorder="1" applyAlignment="1">
      <alignment vertical="top" wrapText="1"/>
    </xf>
    <xf numFmtId="0" fontId="29" fillId="0" borderId="1" xfId="0" applyFont="1" applyBorder="1" applyAlignment="1">
      <alignment horizontal="center" vertical="top" wrapText="1"/>
    </xf>
    <xf numFmtId="0" fontId="29" fillId="0" borderId="5" xfId="0" applyFont="1" applyBorder="1" applyAlignment="1">
      <alignment horizontal="center" vertical="top" wrapText="1"/>
    </xf>
    <xf numFmtId="0" fontId="12" fillId="0" borderId="0" xfId="0" applyFont="1" applyBorder="1" applyAlignment="1">
      <alignment horizontal="left" vertical="top" wrapText="1"/>
    </xf>
    <xf numFmtId="0" fontId="28" fillId="2" borderId="0" xfId="0" applyFont="1" applyFill="1" applyBorder="1" applyAlignment="1">
      <alignment horizontal="center" wrapText="1"/>
    </xf>
    <xf numFmtId="0" fontId="28" fillId="2" borderId="0" xfId="0" applyFont="1" applyFill="1" applyBorder="1" applyAlignment="1">
      <alignment horizontal="center"/>
    </xf>
    <xf numFmtId="0" fontId="26" fillId="2" borderId="0" xfId="0" applyFont="1" applyFill="1" applyAlignment="1">
      <alignment horizontal="left" vertical="top" wrapText="1"/>
    </xf>
    <xf numFmtId="0" fontId="12" fillId="0" borderId="0" xfId="0" applyFont="1" applyFill="1" applyAlignment="1">
      <alignment horizontal="left" vertical="top" wrapText="1"/>
    </xf>
    <xf numFmtId="0" fontId="15" fillId="0" borderId="0"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Fill="1" applyBorder="1" applyAlignment="1">
      <alignment horizontal="left" vertical="top" wrapText="1"/>
    </xf>
  </cellXfs>
  <cellStyles count="17">
    <cellStyle name="Обычный" xfId="0" builtinId="0"/>
    <cellStyle name="Обычный 2" xfId="1"/>
    <cellStyle name="Обычный 2 2" xfId="2"/>
    <cellStyle name="Обычный 2 2 2" xfId="8"/>
    <cellStyle name="Обычный 2 2 3" xfId="13"/>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tabSelected="1" view="pageBreakPreview" topLeftCell="A22" zoomScale="73" zoomScaleNormal="73" zoomScaleSheetLayoutView="73" workbookViewId="0">
      <selection activeCell="A2" sqref="A2:M23"/>
    </sheetView>
  </sheetViews>
  <sheetFormatPr defaultRowHeight="15" x14ac:dyDescent="0.25"/>
  <cols>
    <col min="1" max="1" width="6.42578125" customWidth="1"/>
    <col min="2" max="2" width="18.28515625" customWidth="1"/>
    <col min="3" max="3" width="150.42578125" style="12" customWidth="1"/>
    <col min="4" max="4" width="6.42578125" customWidth="1"/>
    <col min="5" max="5" width="6.85546875" customWidth="1"/>
    <col min="6" max="6" width="9.140625" style="14" customWidth="1"/>
    <col min="7" max="7" width="13.28515625" style="14"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7" customWidth="1"/>
  </cols>
  <sheetData>
    <row r="1" spans="1:15" ht="18.75" x14ac:dyDescent="0.3">
      <c r="A1" s="17"/>
      <c r="B1" s="17"/>
      <c r="C1" s="17"/>
      <c r="D1" s="17"/>
      <c r="E1" s="23"/>
      <c r="F1" s="18"/>
      <c r="G1" s="18"/>
      <c r="H1" s="17"/>
      <c r="I1" s="17"/>
      <c r="J1" s="17"/>
      <c r="K1" s="17"/>
      <c r="L1" s="17"/>
      <c r="M1" s="17"/>
    </row>
    <row r="2" spans="1:15" ht="37.5" customHeight="1" x14ac:dyDescent="0.25">
      <c r="A2" s="76" t="s">
        <v>26</v>
      </c>
      <c r="B2" s="77"/>
      <c r="C2" s="77"/>
      <c r="D2" s="77"/>
      <c r="E2" s="77"/>
      <c r="F2" s="77"/>
      <c r="G2" s="77"/>
      <c r="H2" s="77"/>
      <c r="I2" s="77"/>
      <c r="J2" s="77"/>
      <c r="K2" s="77"/>
      <c r="L2" s="77"/>
      <c r="M2" s="77"/>
    </row>
    <row r="3" spans="1:15" ht="28.5" customHeight="1" x14ac:dyDescent="0.25">
      <c r="A3" s="77"/>
      <c r="B3" s="77"/>
      <c r="C3" s="77"/>
      <c r="D3" s="77"/>
      <c r="E3" s="77"/>
      <c r="F3" s="77"/>
      <c r="G3" s="77"/>
      <c r="H3" s="77"/>
      <c r="I3" s="77"/>
      <c r="J3" s="77"/>
      <c r="K3" s="77"/>
      <c r="L3" s="77"/>
      <c r="M3" s="77"/>
    </row>
    <row r="4" spans="1:15" ht="24" customHeight="1" x14ac:dyDescent="0.25">
      <c r="A4" s="77"/>
      <c r="B4" s="77"/>
      <c r="C4" s="77"/>
      <c r="D4" s="77"/>
      <c r="E4" s="77"/>
      <c r="F4" s="77"/>
      <c r="G4" s="77"/>
      <c r="H4" s="77"/>
      <c r="I4" s="77"/>
      <c r="J4" s="77"/>
      <c r="K4" s="77"/>
      <c r="L4" s="77"/>
      <c r="M4" s="77"/>
    </row>
    <row r="5" spans="1:15" ht="18" customHeight="1" x14ac:dyDescent="0.25">
      <c r="A5" s="78" t="s">
        <v>27</v>
      </c>
      <c r="B5" s="78"/>
      <c r="C5" s="78"/>
      <c r="D5" s="78"/>
      <c r="E5" s="78"/>
      <c r="F5" s="78"/>
      <c r="G5" s="78"/>
      <c r="H5" s="78"/>
      <c r="I5" s="78"/>
      <c r="J5" s="78"/>
      <c r="K5" s="78"/>
      <c r="L5" s="78"/>
      <c r="M5" s="78"/>
    </row>
    <row r="6" spans="1:15" ht="0.75" hidden="1" customHeight="1" x14ac:dyDescent="0.25">
      <c r="A6" s="78"/>
      <c r="B6" s="78"/>
      <c r="C6" s="78"/>
      <c r="D6" s="78"/>
      <c r="E6" s="78"/>
      <c r="F6" s="78"/>
      <c r="G6" s="78"/>
      <c r="H6" s="78"/>
      <c r="I6" s="78"/>
      <c r="J6" s="78"/>
      <c r="K6" s="78"/>
      <c r="L6" s="78"/>
      <c r="M6" s="78"/>
    </row>
    <row r="7" spans="1:15" x14ac:dyDescent="0.25">
      <c r="A7" s="79" t="s">
        <v>28</v>
      </c>
      <c r="B7" s="79"/>
      <c r="C7" s="79"/>
      <c r="D7" s="79"/>
      <c r="E7" s="79"/>
      <c r="F7" s="79"/>
      <c r="G7" s="79"/>
      <c r="H7" s="79"/>
      <c r="I7" s="79"/>
      <c r="J7" s="79"/>
      <c r="K7" s="79"/>
      <c r="L7" s="79"/>
      <c r="M7" s="79"/>
    </row>
    <row r="8" spans="1:15" ht="75" customHeight="1" x14ac:dyDescent="0.25">
      <c r="A8" s="79"/>
      <c r="B8" s="79"/>
      <c r="C8" s="79"/>
      <c r="D8" s="79"/>
      <c r="E8" s="79"/>
      <c r="F8" s="79"/>
      <c r="G8" s="79"/>
      <c r="H8" s="79"/>
      <c r="I8" s="79"/>
      <c r="J8" s="79"/>
      <c r="K8" s="79"/>
      <c r="L8" s="79"/>
      <c r="M8" s="79"/>
    </row>
    <row r="9" spans="1:15" s="15" customFormat="1" ht="60" customHeight="1" x14ac:dyDescent="0.25">
      <c r="A9" s="36" t="s">
        <v>2</v>
      </c>
      <c r="B9" s="36" t="s">
        <v>0</v>
      </c>
      <c r="C9" s="36" t="s">
        <v>22</v>
      </c>
      <c r="D9" s="36" t="s">
        <v>1</v>
      </c>
      <c r="E9" s="37" t="s">
        <v>4</v>
      </c>
      <c r="F9" s="37" t="s">
        <v>3</v>
      </c>
      <c r="G9" s="38" t="s">
        <v>7</v>
      </c>
      <c r="H9" s="39"/>
      <c r="I9" s="39"/>
      <c r="J9" s="39"/>
      <c r="K9" s="39"/>
      <c r="L9" s="39"/>
      <c r="M9" s="39"/>
      <c r="O9" s="16"/>
    </row>
    <row r="10" spans="1:15" s="15" customFormat="1" ht="229.5" customHeight="1" x14ac:dyDescent="0.25">
      <c r="A10" s="40">
        <v>1</v>
      </c>
      <c r="B10" s="72" t="s">
        <v>11</v>
      </c>
      <c r="C10" s="35" t="s">
        <v>12</v>
      </c>
      <c r="D10" s="54" t="s">
        <v>13</v>
      </c>
      <c r="E10" s="55">
        <v>5</v>
      </c>
      <c r="F10" s="56">
        <v>794100</v>
      </c>
      <c r="G10" s="51">
        <f>E10*F10</f>
        <v>3970500</v>
      </c>
      <c r="H10" s="39"/>
      <c r="I10" s="39"/>
      <c r="J10" s="39"/>
      <c r="K10" s="39"/>
      <c r="L10" s="39"/>
      <c r="M10" s="39"/>
      <c r="O10" s="16"/>
    </row>
    <row r="11" spans="1:15" s="15" customFormat="1" ht="408" customHeight="1" thickBot="1" x14ac:dyDescent="0.3">
      <c r="A11" s="71">
        <v>2</v>
      </c>
      <c r="B11" s="72" t="s">
        <v>14</v>
      </c>
      <c r="C11" s="52" t="s">
        <v>15</v>
      </c>
      <c r="D11" s="57" t="s">
        <v>13</v>
      </c>
      <c r="E11" s="58">
        <v>5</v>
      </c>
      <c r="F11" s="59">
        <v>378600</v>
      </c>
      <c r="G11" s="51">
        <f t="shared" ref="G11:G14" si="0">E11*F11</f>
        <v>1893000</v>
      </c>
      <c r="H11" s="39"/>
      <c r="I11" s="39"/>
      <c r="J11" s="39"/>
      <c r="K11" s="39"/>
      <c r="L11" s="39"/>
      <c r="M11" s="39"/>
      <c r="O11" s="16"/>
    </row>
    <row r="12" spans="1:15" s="15" customFormat="1" ht="386.25" customHeight="1" thickBot="1" x14ac:dyDescent="0.3">
      <c r="A12" s="40">
        <v>3</v>
      </c>
      <c r="B12" s="73" t="s">
        <v>16</v>
      </c>
      <c r="C12" s="52" t="s">
        <v>17</v>
      </c>
      <c r="D12" s="57" t="s">
        <v>13</v>
      </c>
      <c r="E12" s="58">
        <v>4</v>
      </c>
      <c r="F12" s="59">
        <v>1155600</v>
      </c>
      <c r="G12" s="51">
        <f>E12*F12</f>
        <v>4622400</v>
      </c>
      <c r="H12" s="39"/>
      <c r="I12" s="39"/>
      <c r="J12" s="39"/>
      <c r="K12" s="39"/>
      <c r="L12" s="39"/>
      <c r="M12" s="39"/>
      <c r="O12" s="16"/>
    </row>
    <row r="13" spans="1:15" s="15" customFormat="1" ht="335.25" customHeight="1" thickBot="1" x14ac:dyDescent="0.3">
      <c r="A13" s="41">
        <v>4</v>
      </c>
      <c r="B13" s="72" t="s">
        <v>18</v>
      </c>
      <c r="C13" s="52" t="s">
        <v>19</v>
      </c>
      <c r="D13" s="57" t="s">
        <v>13</v>
      </c>
      <c r="E13" s="58">
        <v>5</v>
      </c>
      <c r="F13" s="60">
        <v>608800</v>
      </c>
      <c r="G13" s="51">
        <f t="shared" si="0"/>
        <v>3044000</v>
      </c>
      <c r="H13" s="39"/>
      <c r="I13" s="39"/>
      <c r="J13" s="39"/>
      <c r="K13" s="39"/>
      <c r="L13" s="39"/>
      <c r="M13" s="39"/>
      <c r="O13" s="16"/>
    </row>
    <row r="14" spans="1:15" s="15" customFormat="1" ht="155.25" customHeight="1" x14ac:dyDescent="0.25">
      <c r="A14" s="71">
        <v>5</v>
      </c>
      <c r="B14" s="74" t="s">
        <v>20</v>
      </c>
      <c r="C14" s="64" t="s">
        <v>21</v>
      </c>
      <c r="D14" s="65" t="s">
        <v>13</v>
      </c>
      <c r="E14" s="66">
        <v>10</v>
      </c>
      <c r="F14" s="67">
        <v>168700</v>
      </c>
      <c r="G14" s="68">
        <f t="shared" si="0"/>
        <v>1687000</v>
      </c>
      <c r="H14" s="39"/>
      <c r="I14" s="39"/>
      <c r="J14" s="39"/>
      <c r="K14" s="39"/>
      <c r="L14" s="39"/>
      <c r="M14" s="39"/>
      <c r="O14" s="16"/>
    </row>
    <row r="15" spans="1:15" s="12" customFormat="1" ht="18.75" customHeight="1" x14ac:dyDescent="0.25">
      <c r="A15" s="42"/>
      <c r="B15" s="43" t="s">
        <v>8</v>
      </c>
      <c r="C15" s="43"/>
      <c r="D15" s="53"/>
      <c r="E15" s="61"/>
      <c r="F15" s="62"/>
      <c r="G15" s="69">
        <f>SUM(G10:G14)</f>
        <v>15216900</v>
      </c>
      <c r="H15" s="44"/>
      <c r="I15" s="44"/>
      <c r="J15" s="44"/>
      <c r="K15" s="44"/>
      <c r="L15" s="44"/>
      <c r="M15" s="44"/>
      <c r="O15" s="7"/>
    </row>
    <row r="16" spans="1:15" s="12" customFormat="1" ht="18.75" customHeight="1" x14ac:dyDescent="0.25">
      <c r="A16" s="45"/>
      <c r="B16" s="46"/>
      <c r="C16" s="46"/>
      <c r="D16" s="45"/>
      <c r="E16" s="47"/>
      <c r="F16" s="48"/>
      <c r="G16" s="63"/>
      <c r="H16" s="44"/>
      <c r="I16" s="44"/>
      <c r="J16" s="44"/>
      <c r="K16" s="44"/>
      <c r="L16" s="44"/>
      <c r="M16" s="44"/>
      <c r="O16" s="7"/>
    </row>
    <row r="17" spans="1:15" ht="23.25" customHeight="1" x14ac:dyDescent="0.25">
      <c r="A17" s="49"/>
      <c r="B17" s="75" t="s">
        <v>5</v>
      </c>
      <c r="C17" s="75"/>
      <c r="D17" s="75"/>
      <c r="E17" s="75"/>
      <c r="F17" s="75"/>
      <c r="G17" s="75"/>
      <c r="H17" s="44"/>
      <c r="I17" s="44"/>
      <c r="J17" s="44"/>
      <c r="K17" s="44"/>
      <c r="L17" s="44"/>
      <c r="M17" s="44"/>
      <c r="O17"/>
    </row>
    <row r="18" spans="1:15" ht="24" customHeight="1" x14ac:dyDescent="0.25">
      <c r="A18" s="49"/>
      <c r="B18" s="81" t="s">
        <v>10</v>
      </c>
      <c r="C18" s="81"/>
      <c r="D18" s="81"/>
      <c r="E18" s="81"/>
      <c r="F18" s="81"/>
      <c r="G18" s="81"/>
      <c r="H18" s="44"/>
      <c r="I18" s="44"/>
      <c r="J18" s="44"/>
      <c r="K18" s="44"/>
      <c r="L18" s="44"/>
      <c r="M18" s="44"/>
      <c r="O18"/>
    </row>
    <row r="19" spans="1:15" ht="34.5" customHeight="1" x14ac:dyDescent="0.25">
      <c r="A19" s="49"/>
      <c r="B19" s="82" t="s">
        <v>24</v>
      </c>
      <c r="C19" s="82"/>
      <c r="D19" s="82"/>
      <c r="E19" s="82"/>
      <c r="F19" s="82"/>
      <c r="G19" s="82"/>
      <c r="H19" s="44"/>
      <c r="I19" s="44"/>
      <c r="J19" s="44"/>
      <c r="K19" s="44"/>
      <c r="L19" s="44"/>
      <c r="M19" s="44"/>
      <c r="O19"/>
    </row>
    <row r="20" spans="1:15" ht="16.5" customHeight="1" x14ac:dyDescent="0.25">
      <c r="A20" s="50"/>
      <c r="B20" s="82" t="s">
        <v>25</v>
      </c>
      <c r="C20" s="82"/>
      <c r="D20" s="82"/>
      <c r="E20" s="82"/>
      <c r="F20" s="82"/>
      <c r="G20" s="82"/>
      <c r="H20" s="44"/>
      <c r="I20" s="44"/>
      <c r="J20" s="44"/>
      <c r="K20" s="44"/>
      <c r="L20" s="44"/>
      <c r="M20" s="44"/>
      <c r="O20"/>
    </row>
    <row r="21" spans="1:15" ht="276" customHeight="1" x14ac:dyDescent="0.25">
      <c r="A21" s="11"/>
      <c r="B21" s="80" t="s">
        <v>9</v>
      </c>
      <c r="C21" s="80"/>
      <c r="D21" s="80"/>
      <c r="E21" s="80"/>
      <c r="F21" s="80"/>
      <c r="G21" s="80"/>
      <c r="H21" s="8"/>
      <c r="I21" s="8"/>
      <c r="J21" s="8"/>
      <c r="K21" s="8"/>
      <c r="L21" s="8"/>
      <c r="M21" s="8"/>
      <c r="O21"/>
    </row>
    <row r="22" spans="1:15" s="12" customFormat="1" ht="66" customHeight="1" x14ac:dyDescent="0.25">
      <c r="A22" s="11"/>
      <c r="B22" s="75" t="s">
        <v>6</v>
      </c>
      <c r="C22" s="75"/>
      <c r="D22" s="75"/>
      <c r="E22" s="75"/>
      <c r="F22" s="75"/>
      <c r="G22" s="75"/>
      <c r="H22" s="8"/>
      <c r="I22" s="8"/>
      <c r="J22" s="8"/>
      <c r="K22" s="8"/>
      <c r="L22" s="8"/>
      <c r="M22" s="8"/>
    </row>
    <row r="23" spans="1:15" ht="51" customHeight="1" x14ac:dyDescent="0.3">
      <c r="A23" s="20"/>
      <c r="C23" s="70" t="s">
        <v>23</v>
      </c>
      <c r="D23" s="19"/>
      <c r="E23" s="31"/>
      <c r="F23" s="22"/>
      <c r="G23" s="22"/>
      <c r="H23" s="19"/>
      <c r="I23" s="19"/>
      <c r="J23" s="19"/>
      <c r="K23" s="19"/>
      <c r="L23" s="19"/>
      <c r="M23" s="19"/>
      <c r="O23"/>
    </row>
    <row r="24" spans="1:15" ht="1.5" customHeight="1" x14ac:dyDescent="0.3">
      <c r="A24" s="20"/>
      <c r="B24" s="19"/>
      <c r="C24" s="19"/>
      <c r="D24" s="34"/>
      <c r="E24" s="34"/>
      <c r="F24" s="34"/>
      <c r="G24" s="34"/>
      <c r="H24" s="19"/>
      <c r="I24" s="19"/>
      <c r="J24" s="19"/>
      <c r="K24" s="19"/>
      <c r="L24" s="19"/>
      <c r="M24" s="19"/>
      <c r="O24"/>
    </row>
    <row r="25" spans="1:15" x14ac:dyDescent="0.25">
      <c r="A25" s="26"/>
      <c r="B25" s="24"/>
      <c r="C25" s="24"/>
      <c r="D25" s="25"/>
      <c r="E25" s="25"/>
      <c r="F25" s="29"/>
      <c r="G25" s="29"/>
      <c r="H25" s="25"/>
      <c r="I25" s="25"/>
      <c r="J25" s="25"/>
      <c r="K25" s="25"/>
      <c r="L25" s="25"/>
      <c r="M25" s="25"/>
      <c r="O25"/>
    </row>
    <row r="26" spans="1:15" s="12" customFormat="1" x14ac:dyDescent="0.25">
      <c r="A26" s="26"/>
      <c r="B26" s="24"/>
      <c r="C26" s="24"/>
      <c r="D26" s="30"/>
      <c r="E26" s="30"/>
      <c r="F26" s="30"/>
      <c r="G26" s="31"/>
      <c r="H26" s="25"/>
      <c r="I26" s="25"/>
      <c r="J26" s="25"/>
      <c r="K26" s="25"/>
      <c r="L26" s="25"/>
      <c r="M26" s="25"/>
    </row>
    <row r="27" spans="1:15" s="12" customFormat="1" x14ac:dyDescent="0.25">
      <c r="A27" s="26"/>
      <c r="B27" s="24"/>
      <c r="C27" s="24"/>
      <c r="D27" s="25"/>
      <c r="E27" s="25"/>
      <c r="F27" s="29"/>
      <c r="G27" s="29"/>
      <c r="H27" s="25"/>
      <c r="I27" s="25"/>
      <c r="J27" s="25"/>
      <c r="K27" s="25"/>
      <c r="L27" s="25"/>
      <c r="M27" s="25"/>
    </row>
    <row r="28" spans="1:15" ht="34.5" customHeight="1" x14ac:dyDescent="0.25">
      <c r="A28" s="26"/>
      <c r="B28" s="24"/>
      <c r="C28" s="24"/>
      <c r="D28" s="32"/>
      <c r="E28" s="32"/>
      <c r="F28" s="32"/>
      <c r="G28" s="32"/>
      <c r="H28" s="25"/>
      <c r="I28" s="25"/>
      <c r="J28" s="25"/>
      <c r="K28" s="25"/>
      <c r="L28" s="25"/>
      <c r="M28" s="25"/>
      <c r="O28"/>
    </row>
    <row r="29" spans="1:15" x14ac:dyDescent="0.25">
      <c r="A29" s="26"/>
      <c r="B29" s="24"/>
      <c r="C29" s="24"/>
      <c r="D29" s="25"/>
      <c r="E29" s="25"/>
      <c r="F29" s="29"/>
      <c r="G29" s="29"/>
      <c r="H29" s="25"/>
      <c r="I29" s="25"/>
      <c r="J29" s="25"/>
      <c r="K29" s="25"/>
      <c r="L29" s="25"/>
      <c r="M29" s="25"/>
      <c r="O29"/>
    </row>
    <row r="30" spans="1:15" x14ac:dyDescent="0.25">
      <c r="A30" s="26"/>
      <c r="B30" s="24"/>
      <c r="C30" s="24"/>
      <c r="D30" s="30"/>
      <c r="E30" s="30"/>
      <c r="F30" s="30"/>
      <c r="G30" s="30"/>
      <c r="H30" s="25"/>
      <c r="I30" s="25"/>
      <c r="J30" s="25"/>
      <c r="K30" s="25"/>
      <c r="L30" s="25"/>
      <c r="M30" s="25"/>
      <c r="O30"/>
    </row>
    <row r="31" spans="1:15" x14ac:dyDescent="0.25">
      <c r="A31" s="27"/>
      <c r="B31" s="24"/>
      <c r="C31" s="24"/>
      <c r="D31" s="25"/>
      <c r="E31" s="25"/>
      <c r="F31" s="29"/>
      <c r="G31" s="29"/>
      <c r="H31" s="25"/>
      <c r="I31" s="25"/>
      <c r="J31" s="25"/>
      <c r="K31" s="25"/>
      <c r="L31" s="25"/>
      <c r="M31" s="25"/>
      <c r="O31"/>
    </row>
    <row r="32" spans="1:15" x14ac:dyDescent="0.25">
      <c r="A32" s="27"/>
      <c r="B32" s="33"/>
      <c r="C32" s="33"/>
      <c r="D32" s="33"/>
      <c r="E32" s="33"/>
      <c r="F32" s="33"/>
      <c r="G32" s="33"/>
      <c r="H32" s="25"/>
      <c r="I32" s="25"/>
      <c r="J32" s="25"/>
      <c r="K32" s="25"/>
      <c r="L32" s="25"/>
      <c r="M32" s="25"/>
      <c r="O32"/>
    </row>
    <row r="33" spans="1:15" x14ac:dyDescent="0.25">
      <c r="A33" s="27"/>
      <c r="B33" s="28"/>
      <c r="C33" s="28"/>
      <c r="D33" s="25"/>
      <c r="E33" s="25"/>
      <c r="F33" s="29"/>
      <c r="G33" s="29"/>
      <c r="H33" s="25"/>
      <c r="I33" s="25"/>
      <c r="J33" s="25"/>
      <c r="K33" s="25"/>
      <c r="L33" s="25"/>
      <c r="M33" s="25"/>
      <c r="O33"/>
    </row>
    <row r="34" spans="1:15" x14ac:dyDescent="0.25">
      <c r="A34" s="26"/>
      <c r="B34" s="28"/>
      <c r="C34" s="28"/>
      <c r="D34" s="25"/>
      <c r="E34" s="25"/>
      <c r="F34" s="29"/>
      <c r="G34" s="29"/>
      <c r="H34" s="25"/>
      <c r="I34" s="25"/>
      <c r="J34" s="25"/>
      <c r="K34" s="25"/>
      <c r="L34" s="25"/>
      <c r="M34" s="25"/>
      <c r="O34"/>
    </row>
    <row r="35" spans="1:15" ht="18.75" x14ac:dyDescent="0.3">
      <c r="A35" s="20"/>
      <c r="B35" s="21"/>
      <c r="C35" s="21"/>
      <c r="D35" s="19"/>
      <c r="E35" s="19"/>
      <c r="F35" s="22"/>
      <c r="G35" s="22"/>
      <c r="H35" s="19"/>
      <c r="I35" s="19"/>
      <c r="J35" s="19"/>
      <c r="K35" s="19"/>
      <c r="L35" s="19"/>
      <c r="M35" s="19"/>
      <c r="O35"/>
    </row>
    <row r="36" spans="1:15" ht="18.75" x14ac:dyDescent="0.3">
      <c r="A36" s="20"/>
      <c r="B36" s="21"/>
      <c r="C36" s="21"/>
      <c r="D36" s="19"/>
      <c r="E36" s="19"/>
      <c r="F36" s="22"/>
      <c r="G36" s="22"/>
      <c r="H36" s="19"/>
      <c r="I36" s="19"/>
      <c r="J36" s="19"/>
      <c r="K36" s="19"/>
      <c r="L36" s="19"/>
      <c r="M36" s="19"/>
      <c r="O36"/>
    </row>
    <row r="37" spans="1:15" ht="18.75" x14ac:dyDescent="0.3">
      <c r="A37" s="20"/>
      <c r="B37" s="21"/>
      <c r="C37" s="21"/>
      <c r="D37" s="19"/>
      <c r="E37" s="19"/>
      <c r="F37" s="22"/>
      <c r="G37" s="22"/>
      <c r="H37" s="19"/>
      <c r="I37" s="19"/>
      <c r="J37" s="19"/>
      <c r="K37" s="19"/>
      <c r="L37" s="19"/>
      <c r="M37" s="19"/>
      <c r="O37"/>
    </row>
    <row r="38" spans="1:15" ht="18.75" x14ac:dyDescent="0.3">
      <c r="A38" s="20"/>
      <c r="B38" s="21"/>
      <c r="C38" s="21"/>
      <c r="D38" s="19"/>
      <c r="E38" s="19"/>
      <c r="F38" s="22"/>
      <c r="G38" s="22"/>
      <c r="H38" s="19"/>
      <c r="I38" s="19"/>
      <c r="J38" s="19"/>
      <c r="K38" s="19"/>
      <c r="L38" s="19"/>
      <c r="M38" s="19"/>
      <c r="O38"/>
    </row>
    <row r="39" spans="1:15" ht="18.75" x14ac:dyDescent="0.3">
      <c r="A39" s="20"/>
      <c r="B39" s="21"/>
      <c r="C39" s="21"/>
      <c r="D39" s="19"/>
      <c r="E39" s="19"/>
      <c r="F39" s="22"/>
      <c r="G39" s="22"/>
      <c r="H39" s="19"/>
      <c r="I39" s="19"/>
      <c r="J39" s="19"/>
      <c r="K39" s="19"/>
      <c r="L39" s="19"/>
      <c r="M39" s="19"/>
      <c r="O39"/>
    </row>
    <row r="40" spans="1:15" ht="18.75" x14ac:dyDescent="0.3">
      <c r="A40" s="20"/>
      <c r="B40" s="21"/>
      <c r="C40" s="21"/>
      <c r="D40" s="19"/>
      <c r="E40" s="19"/>
      <c r="F40" s="22"/>
      <c r="G40" s="22"/>
      <c r="H40" s="19"/>
      <c r="I40" s="19"/>
      <c r="J40" s="19"/>
      <c r="K40" s="19"/>
      <c r="L40" s="19"/>
      <c r="M40" s="19"/>
      <c r="O40"/>
    </row>
    <row r="41" spans="1:15" ht="15.75" x14ac:dyDescent="0.25">
      <c r="A41" s="11"/>
      <c r="B41" s="10"/>
      <c r="C41" s="10"/>
      <c r="D41" s="8"/>
      <c r="E41" s="8"/>
      <c r="F41" s="13"/>
      <c r="G41" s="13"/>
      <c r="H41" s="8"/>
      <c r="I41" s="8"/>
      <c r="J41" s="8"/>
      <c r="K41" s="8"/>
      <c r="L41" s="8"/>
      <c r="M41" s="8"/>
      <c r="O41"/>
    </row>
    <row r="42" spans="1:15" ht="15.75" x14ac:dyDescent="0.25">
      <c r="A42" s="11"/>
      <c r="B42" s="10"/>
      <c r="C42" s="10"/>
      <c r="D42" s="8"/>
      <c r="E42" s="8"/>
      <c r="F42" s="13"/>
      <c r="G42" s="13"/>
      <c r="H42" s="8"/>
      <c r="I42" s="8"/>
      <c r="J42" s="8"/>
      <c r="K42" s="8"/>
      <c r="L42" s="8"/>
      <c r="M42" s="8"/>
      <c r="O42"/>
    </row>
    <row r="43" spans="1:15" ht="15.75" x14ac:dyDescent="0.25">
      <c r="A43" s="11"/>
      <c r="B43" s="10"/>
      <c r="C43" s="10"/>
      <c r="D43" s="8"/>
      <c r="E43" s="8"/>
      <c r="F43" s="13"/>
      <c r="G43" s="13"/>
      <c r="H43" s="8"/>
      <c r="I43" s="8"/>
      <c r="J43" s="8"/>
      <c r="K43" s="8"/>
      <c r="L43" s="8"/>
      <c r="M43" s="8"/>
      <c r="O43"/>
    </row>
    <row r="44" spans="1:15" ht="15.75" x14ac:dyDescent="0.25">
      <c r="A44" s="9"/>
      <c r="B44" s="10"/>
      <c r="C44" s="10"/>
      <c r="D44" s="8"/>
      <c r="E44" s="8"/>
      <c r="F44" s="13"/>
      <c r="G44" s="13"/>
      <c r="H44" s="8"/>
      <c r="I44" s="8"/>
      <c r="J44" s="8"/>
      <c r="K44" s="8"/>
      <c r="L44" s="8"/>
      <c r="M44" s="8"/>
      <c r="O44"/>
    </row>
    <row r="45" spans="1:15" ht="15.75" x14ac:dyDescent="0.25">
      <c r="A45" s="9"/>
      <c r="B45" s="10"/>
      <c r="C45" s="10"/>
      <c r="D45" s="8"/>
      <c r="E45" s="8"/>
      <c r="F45" s="13"/>
      <c r="G45" s="13"/>
      <c r="H45" s="8"/>
      <c r="I45" s="8"/>
      <c r="J45" s="8"/>
      <c r="K45" s="8"/>
      <c r="L45" s="8"/>
      <c r="M45" s="8"/>
      <c r="O45"/>
    </row>
    <row r="46" spans="1:15" ht="15.75" x14ac:dyDescent="0.25">
      <c r="A46" s="9"/>
      <c r="B46" s="10"/>
      <c r="C46" s="10"/>
      <c r="D46" s="8"/>
      <c r="E46" s="8"/>
      <c r="F46" s="13"/>
      <c r="G46" s="13"/>
      <c r="H46" s="8"/>
      <c r="I46" s="8"/>
      <c r="J46" s="8"/>
      <c r="K46" s="8"/>
      <c r="L46" s="8"/>
      <c r="M46" s="8"/>
      <c r="O46"/>
    </row>
    <row r="47" spans="1:15" ht="15.75" x14ac:dyDescent="0.25">
      <c r="A47" s="9"/>
      <c r="B47" s="10"/>
      <c r="C47" s="10"/>
      <c r="D47" s="8"/>
      <c r="E47" s="8"/>
      <c r="F47" s="13"/>
      <c r="G47" s="13"/>
      <c r="H47" s="8"/>
      <c r="I47" s="8"/>
      <c r="J47" s="8"/>
      <c r="K47" s="8"/>
      <c r="L47" s="8"/>
      <c r="M47" s="8"/>
      <c r="O47"/>
    </row>
    <row r="48" spans="1:15" ht="15.75" x14ac:dyDescent="0.25">
      <c r="A48" s="9"/>
      <c r="B48" s="10"/>
      <c r="C48" s="10"/>
      <c r="D48" s="8"/>
      <c r="E48" s="8"/>
      <c r="F48" s="13"/>
      <c r="G48" s="13"/>
      <c r="H48" s="8"/>
      <c r="I48" s="8"/>
      <c r="J48" s="8"/>
      <c r="K48" s="8"/>
      <c r="L48" s="8"/>
      <c r="M48" s="8"/>
      <c r="O48"/>
    </row>
    <row r="49" spans="1:15" ht="15.75" x14ac:dyDescent="0.25">
      <c r="A49" s="9"/>
      <c r="B49" s="10"/>
      <c r="C49" s="10"/>
      <c r="D49" s="8"/>
      <c r="E49" s="8"/>
      <c r="F49" s="13"/>
      <c r="G49" s="13"/>
      <c r="H49" s="8"/>
      <c r="I49" s="8"/>
      <c r="J49" s="8"/>
      <c r="K49" s="8"/>
      <c r="L49" s="8"/>
      <c r="M49" s="8"/>
      <c r="O49"/>
    </row>
    <row r="50" spans="1:15" ht="15.75" x14ac:dyDescent="0.25">
      <c r="A50" s="9"/>
      <c r="B50" s="10"/>
      <c r="C50" s="10"/>
      <c r="D50" s="8"/>
      <c r="E50" s="8"/>
      <c r="F50" s="13"/>
      <c r="G50" s="13"/>
      <c r="H50" s="8"/>
      <c r="I50" s="8"/>
      <c r="J50" s="8"/>
      <c r="K50" s="8"/>
      <c r="L50" s="8"/>
      <c r="M50" s="8"/>
      <c r="O50"/>
    </row>
    <row r="51" spans="1:15" ht="15.75" x14ac:dyDescent="0.25">
      <c r="A51" s="11"/>
      <c r="B51" s="10"/>
      <c r="C51" s="10"/>
      <c r="D51" s="8"/>
      <c r="E51" s="8"/>
      <c r="F51" s="13"/>
      <c r="G51" s="13"/>
      <c r="H51" s="8"/>
      <c r="I51" s="8"/>
      <c r="J51" s="8"/>
      <c r="K51" s="8"/>
      <c r="L51" s="8"/>
      <c r="M51" s="8"/>
      <c r="O51"/>
    </row>
    <row r="52" spans="1:15" ht="15.75" x14ac:dyDescent="0.25">
      <c r="A52" s="11"/>
      <c r="B52" s="10"/>
      <c r="C52" s="10"/>
      <c r="D52" s="8"/>
      <c r="E52" s="8"/>
      <c r="F52" s="13"/>
      <c r="G52" s="13"/>
      <c r="H52" s="8"/>
      <c r="I52" s="8"/>
      <c r="J52" s="8"/>
      <c r="K52" s="8"/>
      <c r="L52" s="8"/>
      <c r="M52" s="8"/>
      <c r="O52"/>
    </row>
    <row r="53" spans="1:15" ht="15.75" x14ac:dyDescent="0.25">
      <c r="A53" s="11"/>
      <c r="B53" s="10"/>
      <c r="C53" s="10"/>
      <c r="D53" s="8"/>
      <c r="E53" s="8"/>
      <c r="F53" s="13"/>
      <c r="G53" s="13"/>
      <c r="H53" s="8"/>
      <c r="I53" s="8"/>
      <c r="J53" s="8"/>
      <c r="K53" s="8"/>
      <c r="L53" s="8"/>
      <c r="M53" s="8"/>
      <c r="O53"/>
    </row>
    <row r="54" spans="1:15" ht="15.75" x14ac:dyDescent="0.25">
      <c r="A54" s="9"/>
      <c r="B54" s="10"/>
      <c r="C54" s="10"/>
      <c r="D54" s="8"/>
      <c r="E54" s="8"/>
      <c r="F54" s="13"/>
      <c r="G54" s="13"/>
      <c r="H54" s="8"/>
      <c r="I54" s="8"/>
      <c r="J54" s="8"/>
      <c r="K54" s="8"/>
      <c r="L54" s="8"/>
      <c r="M54" s="8"/>
      <c r="O54"/>
    </row>
    <row r="55" spans="1:15" ht="15.75" x14ac:dyDescent="0.25">
      <c r="A55" s="9"/>
      <c r="B55" s="10"/>
      <c r="C55" s="10"/>
      <c r="D55" s="8"/>
      <c r="E55" s="8"/>
      <c r="F55" s="13"/>
      <c r="G55" s="13"/>
      <c r="H55" s="8"/>
      <c r="I55" s="8"/>
      <c r="J55" s="8"/>
      <c r="K55" s="8"/>
      <c r="L55" s="8"/>
      <c r="M55" s="8"/>
      <c r="O55"/>
    </row>
    <row r="56" spans="1:15" ht="15.75" x14ac:dyDescent="0.25">
      <c r="A56" s="9"/>
      <c r="B56" s="10"/>
      <c r="C56" s="10"/>
      <c r="D56" s="8"/>
      <c r="E56" s="8"/>
      <c r="F56" s="13"/>
      <c r="G56" s="13"/>
      <c r="H56" s="8"/>
      <c r="I56" s="8"/>
      <c r="J56" s="8"/>
      <c r="K56" s="8"/>
      <c r="L56" s="8"/>
      <c r="M56" s="8"/>
      <c r="O56"/>
    </row>
    <row r="57" spans="1:15" ht="15.75" x14ac:dyDescent="0.25">
      <c r="A57" s="9"/>
      <c r="B57" s="10"/>
      <c r="C57" s="10"/>
      <c r="D57" s="8"/>
      <c r="E57" s="8"/>
      <c r="F57" s="13"/>
      <c r="G57" s="13"/>
      <c r="H57" s="8"/>
      <c r="I57" s="8"/>
      <c r="J57" s="8"/>
      <c r="K57" s="8"/>
      <c r="L57" s="8"/>
      <c r="M57" s="8"/>
      <c r="O57"/>
    </row>
    <row r="58" spans="1:15" ht="15.75" x14ac:dyDescent="0.25">
      <c r="A58" s="9"/>
      <c r="B58" s="10"/>
      <c r="C58" s="10"/>
      <c r="D58" s="8"/>
      <c r="E58" s="8"/>
      <c r="F58" s="13"/>
      <c r="G58" s="13"/>
      <c r="H58" s="8"/>
      <c r="I58" s="8"/>
      <c r="J58" s="8"/>
      <c r="K58" s="8"/>
      <c r="L58" s="8"/>
      <c r="M58" s="8"/>
      <c r="O58"/>
    </row>
    <row r="59" spans="1:15" ht="15.75" x14ac:dyDescent="0.25">
      <c r="A59" s="9"/>
      <c r="B59" s="10"/>
      <c r="C59" s="10"/>
      <c r="D59" s="8"/>
      <c r="E59" s="8"/>
      <c r="F59" s="13"/>
      <c r="G59" s="13"/>
      <c r="H59" s="8"/>
      <c r="I59" s="8"/>
      <c r="J59" s="8"/>
      <c r="K59" s="8"/>
      <c r="L59" s="8"/>
      <c r="M59" s="8"/>
      <c r="O59"/>
    </row>
    <row r="60" spans="1:15" ht="15.75" x14ac:dyDescent="0.25">
      <c r="A60" s="9"/>
      <c r="B60" s="10"/>
      <c r="C60" s="10"/>
      <c r="D60" s="8"/>
      <c r="E60" s="8"/>
      <c r="F60" s="13"/>
      <c r="G60" s="13"/>
      <c r="H60" s="8"/>
      <c r="I60" s="8"/>
      <c r="J60" s="8"/>
      <c r="K60" s="8"/>
      <c r="L60" s="8"/>
      <c r="M60" s="8"/>
      <c r="O60"/>
    </row>
    <row r="61" spans="1:15" ht="15.75" x14ac:dyDescent="0.25">
      <c r="A61" s="11"/>
      <c r="B61" s="10"/>
      <c r="C61" s="10"/>
      <c r="D61" s="8"/>
      <c r="E61" s="8"/>
      <c r="F61" s="13"/>
      <c r="G61" s="13"/>
      <c r="H61" s="8"/>
      <c r="I61" s="8"/>
      <c r="J61" s="8"/>
      <c r="K61" s="8"/>
      <c r="L61" s="8"/>
      <c r="M61" s="8"/>
      <c r="O61"/>
    </row>
    <row r="62" spans="1:15" ht="15.75" x14ac:dyDescent="0.25">
      <c r="A62" s="11"/>
      <c r="B62" s="10"/>
      <c r="C62" s="10"/>
      <c r="D62" s="8"/>
      <c r="E62" s="8"/>
      <c r="F62" s="13"/>
      <c r="G62" s="13"/>
      <c r="H62" s="8"/>
      <c r="I62" s="8"/>
      <c r="J62" s="8"/>
      <c r="K62" s="8"/>
      <c r="L62" s="8"/>
      <c r="M62" s="8"/>
      <c r="O62"/>
    </row>
    <row r="63" spans="1:15" ht="15.75" x14ac:dyDescent="0.25">
      <c r="A63" s="11"/>
      <c r="B63" s="10"/>
      <c r="C63" s="10"/>
      <c r="D63" s="8"/>
      <c r="E63" s="8"/>
      <c r="F63" s="13"/>
      <c r="G63" s="13"/>
      <c r="H63" s="8"/>
      <c r="I63" s="8"/>
      <c r="J63" s="8"/>
      <c r="K63" s="8"/>
      <c r="L63" s="8"/>
      <c r="M63" s="8"/>
      <c r="O63"/>
    </row>
    <row r="64" spans="1:15" ht="15.75" x14ac:dyDescent="0.25">
      <c r="A64" s="9"/>
      <c r="B64" s="10"/>
      <c r="C64" s="10"/>
      <c r="D64" s="8"/>
      <c r="E64" s="8"/>
      <c r="F64" s="13"/>
      <c r="G64" s="13"/>
      <c r="H64" s="8"/>
      <c r="I64" s="8"/>
      <c r="J64" s="8"/>
      <c r="K64" s="8"/>
      <c r="L64" s="8"/>
      <c r="M64" s="8"/>
      <c r="O64"/>
    </row>
    <row r="65" spans="1:15" ht="15.75" x14ac:dyDescent="0.25">
      <c r="A65" s="9"/>
      <c r="B65" s="10"/>
      <c r="C65" s="10"/>
      <c r="D65" s="8"/>
      <c r="E65" s="8"/>
      <c r="F65" s="13"/>
      <c r="G65" s="13"/>
      <c r="H65" s="8"/>
      <c r="I65" s="8"/>
      <c r="J65" s="8"/>
      <c r="K65" s="8"/>
      <c r="L65" s="8"/>
      <c r="M65" s="8"/>
      <c r="O65"/>
    </row>
    <row r="66" spans="1:15" ht="15.75" x14ac:dyDescent="0.25">
      <c r="A66" s="9"/>
      <c r="B66" s="10"/>
      <c r="C66" s="10"/>
      <c r="D66" s="8"/>
      <c r="E66" s="8"/>
      <c r="F66" s="13"/>
      <c r="G66" s="13"/>
      <c r="H66" s="8"/>
      <c r="I66" s="8"/>
      <c r="J66" s="8"/>
      <c r="K66" s="8"/>
      <c r="L66" s="8"/>
      <c r="M66" s="8"/>
      <c r="O66"/>
    </row>
    <row r="67" spans="1:15" x14ac:dyDescent="0.25">
      <c r="A67" s="5"/>
      <c r="B67" s="3"/>
      <c r="C67" s="3"/>
      <c r="D67" s="2"/>
      <c r="E67" s="2"/>
      <c r="O67"/>
    </row>
    <row r="68" spans="1:15" x14ac:dyDescent="0.25">
      <c r="A68" s="5"/>
      <c r="B68" s="3"/>
      <c r="C68" s="3"/>
      <c r="D68" s="2"/>
      <c r="E68" s="2"/>
      <c r="O68"/>
    </row>
    <row r="69" spans="1:15" x14ac:dyDescent="0.25">
      <c r="A69" s="5"/>
      <c r="B69" s="3"/>
      <c r="C69" s="3"/>
      <c r="D69" s="2"/>
      <c r="E69" s="2"/>
      <c r="O69"/>
    </row>
    <row r="70" spans="1:15" x14ac:dyDescent="0.25">
      <c r="A70" s="5"/>
      <c r="B70" s="3"/>
      <c r="C70" s="3"/>
      <c r="D70" s="2"/>
      <c r="E70" s="2"/>
      <c r="O70"/>
    </row>
    <row r="71" spans="1:15" x14ac:dyDescent="0.25">
      <c r="A71" s="6"/>
      <c r="B71" s="3"/>
      <c r="C71" s="3"/>
      <c r="D71" s="2"/>
      <c r="E71" s="2"/>
      <c r="O71"/>
    </row>
    <row r="72" spans="1:15" x14ac:dyDescent="0.25">
      <c r="A72" s="6"/>
      <c r="B72" s="3"/>
      <c r="C72" s="3"/>
      <c r="D72" s="2"/>
      <c r="E72" s="2"/>
      <c r="O72"/>
    </row>
    <row r="73" spans="1:15" x14ac:dyDescent="0.25">
      <c r="A73" s="6"/>
      <c r="B73" s="3"/>
      <c r="C73" s="3"/>
      <c r="D73" s="2"/>
      <c r="E73" s="2"/>
      <c r="O73"/>
    </row>
    <row r="74" spans="1:15" x14ac:dyDescent="0.25">
      <c r="A74" s="5"/>
      <c r="B74" s="3"/>
      <c r="C74" s="3"/>
      <c r="D74" s="2"/>
      <c r="E74" s="2"/>
      <c r="O74"/>
    </row>
    <row r="75" spans="1:15" x14ac:dyDescent="0.25">
      <c r="A75" s="5"/>
      <c r="B75" s="3"/>
      <c r="C75" s="3"/>
      <c r="D75" s="2"/>
      <c r="E75" s="2"/>
      <c r="O75"/>
    </row>
    <row r="76" spans="1:15" x14ac:dyDescent="0.25">
      <c r="A76" s="5"/>
      <c r="B76" s="3"/>
      <c r="C76" s="3"/>
      <c r="D76" s="2"/>
      <c r="E76" s="2"/>
      <c r="O76"/>
    </row>
    <row r="77" spans="1:15" x14ac:dyDescent="0.25">
      <c r="A77" s="5"/>
      <c r="B77" s="3"/>
      <c r="C77" s="3"/>
      <c r="D77" s="2"/>
      <c r="E77" s="2"/>
      <c r="O77"/>
    </row>
    <row r="78" spans="1:15" x14ac:dyDescent="0.25">
      <c r="A78" s="5"/>
      <c r="B78" s="3"/>
      <c r="C78" s="3"/>
      <c r="D78" s="2"/>
      <c r="E78" s="2"/>
      <c r="O78"/>
    </row>
    <row r="79" spans="1:15" x14ac:dyDescent="0.25">
      <c r="A79" s="5"/>
      <c r="B79" s="3"/>
      <c r="C79" s="3"/>
      <c r="D79" s="2"/>
      <c r="E79" s="2"/>
      <c r="O79"/>
    </row>
    <row r="80" spans="1:15" x14ac:dyDescent="0.25">
      <c r="A80" s="5"/>
      <c r="B80" s="4"/>
      <c r="C80" s="4"/>
      <c r="O80"/>
    </row>
    <row r="81" spans="1:15" x14ac:dyDescent="0.25">
      <c r="A81" s="6"/>
      <c r="B81" s="4"/>
      <c r="C81" s="4"/>
      <c r="O81"/>
    </row>
    <row r="82" spans="1:15" x14ac:dyDescent="0.25">
      <c r="A82" s="6"/>
      <c r="B82" s="4"/>
      <c r="C82" s="4"/>
      <c r="O82"/>
    </row>
    <row r="83" spans="1:15" x14ac:dyDescent="0.25">
      <c r="A83" s="6"/>
      <c r="B83" s="4"/>
      <c r="C83" s="4"/>
      <c r="O83"/>
    </row>
    <row r="84" spans="1:15" x14ac:dyDescent="0.25">
      <c r="A84" s="5"/>
      <c r="B84" s="4"/>
      <c r="C84" s="4"/>
      <c r="O84"/>
    </row>
    <row r="85" spans="1:15" x14ac:dyDescent="0.25">
      <c r="A85" s="5"/>
      <c r="B85" s="4"/>
      <c r="C85" s="4"/>
      <c r="O85"/>
    </row>
    <row r="86" spans="1:15" x14ac:dyDescent="0.25">
      <c r="A86" s="5"/>
      <c r="B86" s="4"/>
      <c r="C86" s="4"/>
      <c r="O86"/>
    </row>
    <row r="87" spans="1:15" x14ac:dyDescent="0.25">
      <c r="A87" s="5"/>
      <c r="B87" s="4"/>
      <c r="C87" s="4"/>
      <c r="O87"/>
    </row>
    <row r="88" spans="1:15" x14ac:dyDescent="0.25">
      <c r="A88" s="5"/>
      <c r="B88" s="4"/>
      <c r="C88" s="4"/>
      <c r="O88"/>
    </row>
    <row r="89" spans="1:15" x14ac:dyDescent="0.25">
      <c r="A89" s="5"/>
      <c r="B89" s="4"/>
      <c r="C89" s="4"/>
      <c r="O89"/>
    </row>
    <row r="90" spans="1:15" x14ac:dyDescent="0.25">
      <c r="A90" s="5"/>
      <c r="B90" s="4"/>
      <c r="C90" s="4"/>
      <c r="O90"/>
    </row>
    <row r="91" spans="1:15" x14ac:dyDescent="0.25">
      <c r="A91" s="6"/>
      <c r="B91" s="4"/>
      <c r="C91" s="4"/>
      <c r="O91"/>
    </row>
    <row r="92" spans="1:15" x14ac:dyDescent="0.25">
      <c r="A92" s="6"/>
      <c r="B92" s="4"/>
      <c r="C92" s="4"/>
      <c r="O92"/>
    </row>
    <row r="93" spans="1:15" x14ac:dyDescent="0.25">
      <c r="A93" s="6"/>
      <c r="B93" s="4"/>
      <c r="C93" s="4"/>
      <c r="O93"/>
    </row>
    <row r="94" spans="1:15" x14ac:dyDescent="0.25">
      <c r="A94" s="5"/>
      <c r="B94" s="4"/>
      <c r="C94" s="4"/>
      <c r="O94"/>
    </row>
    <row r="95" spans="1:15" x14ac:dyDescent="0.25">
      <c r="A95" s="5"/>
      <c r="B95" s="4"/>
      <c r="C95" s="4"/>
      <c r="O95"/>
    </row>
    <row r="96" spans="1:15" x14ac:dyDescent="0.25">
      <c r="A96" s="5"/>
      <c r="B96" s="4"/>
      <c r="C96" s="4"/>
      <c r="O96"/>
    </row>
    <row r="97" spans="1:15" x14ac:dyDescent="0.25">
      <c r="A97" s="5"/>
      <c r="B97" s="4"/>
      <c r="C97" s="4"/>
      <c r="O97"/>
    </row>
    <row r="98" spans="1:15" x14ac:dyDescent="0.25">
      <c r="A98" s="5"/>
      <c r="B98" s="4"/>
      <c r="C98" s="4"/>
      <c r="O98"/>
    </row>
    <row r="99" spans="1:15" x14ac:dyDescent="0.25">
      <c r="A99" s="5"/>
      <c r="B99" s="4"/>
      <c r="C99" s="4"/>
      <c r="O99"/>
    </row>
    <row r="100" spans="1:15" x14ac:dyDescent="0.25">
      <c r="A100" s="5"/>
      <c r="B100" s="4"/>
      <c r="C100" s="4"/>
      <c r="O100"/>
    </row>
    <row r="101" spans="1:15" x14ac:dyDescent="0.25">
      <c r="A101" s="6"/>
      <c r="B101" s="4"/>
      <c r="C101" s="4"/>
      <c r="O101"/>
    </row>
    <row r="102" spans="1:15" x14ac:dyDescent="0.25">
      <c r="A102" s="6"/>
      <c r="B102" s="4"/>
      <c r="C102" s="4"/>
      <c r="O102"/>
    </row>
    <row r="103" spans="1:15" x14ac:dyDescent="0.25">
      <c r="A103" s="6"/>
      <c r="B103" s="4"/>
      <c r="C103" s="4"/>
      <c r="O103"/>
    </row>
    <row r="104" spans="1:15" x14ac:dyDescent="0.25">
      <c r="A104" s="5"/>
      <c r="B104" s="4"/>
      <c r="C104" s="4"/>
      <c r="O104"/>
    </row>
    <row r="105" spans="1:15" x14ac:dyDescent="0.25">
      <c r="A105" s="5"/>
      <c r="B105" s="4"/>
      <c r="C105" s="4"/>
      <c r="O105"/>
    </row>
    <row r="106" spans="1:15" x14ac:dyDescent="0.25">
      <c r="A106" s="5"/>
      <c r="B106" s="4"/>
      <c r="C106" s="4"/>
      <c r="O106"/>
    </row>
    <row r="107" spans="1:15" x14ac:dyDescent="0.25">
      <c r="A107" s="5"/>
      <c r="B107" s="4"/>
      <c r="C107" s="4"/>
      <c r="O107"/>
    </row>
    <row r="108" spans="1:15" x14ac:dyDescent="0.25">
      <c r="A108" s="5"/>
      <c r="B108" s="4"/>
      <c r="C108" s="4"/>
      <c r="O108"/>
    </row>
    <row r="109" spans="1:15" x14ac:dyDescent="0.25">
      <c r="A109" s="5"/>
      <c r="B109" s="4"/>
      <c r="C109" s="4"/>
      <c r="O109"/>
    </row>
    <row r="110" spans="1:15" x14ac:dyDescent="0.25">
      <c r="A110" s="5"/>
      <c r="B110" s="4"/>
      <c r="C110" s="4"/>
      <c r="O110"/>
    </row>
    <row r="111" spans="1:15" x14ac:dyDescent="0.25">
      <c r="A111" s="6"/>
      <c r="B111" s="4"/>
      <c r="C111" s="4"/>
      <c r="O111"/>
    </row>
    <row r="112" spans="1:15" x14ac:dyDescent="0.25">
      <c r="A112" s="6"/>
      <c r="B112" s="4"/>
      <c r="C112" s="4"/>
      <c r="O112"/>
    </row>
    <row r="113" spans="1:15" x14ac:dyDescent="0.25">
      <c r="A113" s="6"/>
      <c r="B113" s="4"/>
      <c r="C113" s="4"/>
      <c r="O113"/>
    </row>
    <row r="114" spans="1:15" x14ac:dyDescent="0.25">
      <c r="A114" s="5"/>
      <c r="B114" s="4"/>
      <c r="C114" s="4"/>
      <c r="O114"/>
    </row>
    <row r="115" spans="1:15" x14ac:dyDescent="0.25">
      <c r="A115" s="5"/>
      <c r="B115" s="4"/>
      <c r="C115" s="4"/>
      <c r="O115"/>
    </row>
    <row r="116" spans="1:15" x14ac:dyDescent="0.25">
      <c r="A116" s="5"/>
      <c r="B116" s="4"/>
      <c r="C116" s="4"/>
      <c r="O116"/>
    </row>
    <row r="117" spans="1:15" x14ac:dyDescent="0.25">
      <c r="A117" s="5"/>
      <c r="B117" s="4"/>
      <c r="C117" s="4"/>
      <c r="O117"/>
    </row>
    <row r="118" spans="1:15" x14ac:dyDescent="0.25">
      <c r="A118" s="5"/>
      <c r="B118" s="4"/>
      <c r="C118" s="4"/>
      <c r="O118"/>
    </row>
    <row r="119" spans="1:15" x14ac:dyDescent="0.25">
      <c r="A119" s="5"/>
      <c r="B119" s="4"/>
      <c r="C119" s="4"/>
      <c r="O119"/>
    </row>
    <row r="120" spans="1:15" x14ac:dyDescent="0.25">
      <c r="A120" s="5"/>
      <c r="B120" s="4"/>
      <c r="C120" s="4"/>
      <c r="O120"/>
    </row>
    <row r="121" spans="1:15" x14ac:dyDescent="0.25">
      <c r="A121" s="6"/>
      <c r="B121" s="4"/>
      <c r="C121" s="4"/>
      <c r="O121"/>
    </row>
    <row r="122" spans="1:15" x14ac:dyDescent="0.25">
      <c r="A122" s="6"/>
      <c r="B122" s="4"/>
      <c r="C122" s="4"/>
      <c r="O122"/>
    </row>
    <row r="123" spans="1:15" x14ac:dyDescent="0.25">
      <c r="A123" s="6"/>
      <c r="B123" s="4"/>
      <c r="C123" s="4"/>
      <c r="O123"/>
    </row>
    <row r="124" spans="1:15" x14ac:dyDescent="0.25">
      <c r="A124" s="5"/>
      <c r="B124" s="4"/>
      <c r="C124" s="4"/>
      <c r="O124"/>
    </row>
    <row r="125" spans="1:15" x14ac:dyDescent="0.25">
      <c r="A125" s="5"/>
      <c r="B125" s="4"/>
      <c r="C125" s="4"/>
      <c r="O125"/>
    </row>
    <row r="126" spans="1:15" x14ac:dyDescent="0.25">
      <c r="A126" s="5"/>
      <c r="B126" s="4"/>
      <c r="C126" s="4"/>
      <c r="O126"/>
    </row>
    <row r="127" spans="1:15" x14ac:dyDescent="0.25">
      <c r="A127" s="5"/>
      <c r="B127" s="4"/>
      <c r="C127" s="4"/>
      <c r="O127"/>
    </row>
    <row r="128" spans="1:15" x14ac:dyDescent="0.25">
      <c r="A128" s="5"/>
      <c r="B128" s="4"/>
      <c r="C128" s="4"/>
      <c r="O128"/>
    </row>
    <row r="129" spans="1:15" x14ac:dyDescent="0.25">
      <c r="A129" s="5"/>
      <c r="B129" s="4"/>
      <c r="C129" s="4"/>
      <c r="O129"/>
    </row>
    <row r="130" spans="1:15" x14ac:dyDescent="0.25">
      <c r="A130" s="5"/>
      <c r="B130" s="4"/>
      <c r="C130" s="4"/>
      <c r="O130"/>
    </row>
    <row r="131" spans="1:15" x14ac:dyDescent="0.25">
      <c r="A131" s="6"/>
      <c r="B131" s="4"/>
      <c r="C131" s="4"/>
      <c r="O131"/>
    </row>
    <row r="132" spans="1:15" x14ac:dyDescent="0.25">
      <c r="A132" s="6"/>
      <c r="B132" s="4"/>
      <c r="C132" s="4"/>
      <c r="O132"/>
    </row>
    <row r="133" spans="1:15" x14ac:dyDescent="0.25">
      <c r="A133" s="6"/>
      <c r="B133" s="4"/>
      <c r="C133" s="4"/>
      <c r="O133"/>
    </row>
    <row r="134" spans="1:15" x14ac:dyDescent="0.25">
      <c r="A134" s="5"/>
      <c r="B134" s="4"/>
      <c r="C134" s="4"/>
      <c r="O134"/>
    </row>
    <row r="135" spans="1:15" x14ac:dyDescent="0.25">
      <c r="A135" s="5"/>
      <c r="B135" s="4"/>
      <c r="C135" s="4"/>
      <c r="O135"/>
    </row>
    <row r="136" spans="1:15" x14ac:dyDescent="0.25">
      <c r="A136" s="5"/>
      <c r="B136" s="4"/>
      <c r="C136" s="4"/>
      <c r="O136"/>
    </row>
    <row r="137" spans="1:15" x14ac:dyDescent="0.25">
      <c r="A137" s="5"/>
      <c r="B137" s="4"/>
      <c r="C137" s="4"/>
      <c r="O137"/>
    </row>
    <row r="138" spans="1:15" x14ac:dyDescent="0.25">
      <c r="A138" s="5"/>
      <c r="B138" s="4"/>
      <c r="C138" s="4"/>
      <c r="O138"/>
    </row>
    <row r="139" spans="1:15" x14ac:dyDescent="0.25">
      <c r="A139" s="5"/>
      <c r="B139" s="4"/>
      <c r="C139" s="4"/>
      <c r="O139"/>
    </row>
    <row r="140" spans="1:15" x14ac:dyDescent="0.25">
      <c r="A140" s="5"/>
      <c r="B140" s="4"/>
      <c r="C140" s="4"/>
      <c r="O140"/>
    </row>
    <row r="141" spans="1:15" x14ac:dyDescent="0.25">
      <c r="A141" s="6"/>
      <c r="B141" s="4"/>
      <c r="C141" s="4"/>
      <c r="O141"/>
    </row>
    <row r="142" spans="1:15" x14ac:dyDescent="0.25">
      <c r="A142" s="6"/>
      <c r="B142" s="4"/>
      <c r="C142" s="4"/>
      <c r="O142"/>
    </row>
    <row r="143" spans="1:15" x14ac:dyDescent="0.25">
      <c r="A143" s="6"/>
      <c r="B143" s="4"/>
      <c r="C143" s="4"/>
      <c r="O143"/>
    </row>
    <row r="144" spans="1:15" x14ac:dyDescent="0.25">
      <c r="A144" s="5"/>
      <c r="B144" s="4"/>
      <c r="C144" s="4"/>
      <c r="O144"/>
    </row>
    <row r="145" spans="1:15" x14ac:dyDescent="0.25">
      <c r="A145" s="5"/>
      <c r="B145" s="4"/>
      <c r="C145" s="4"/>
      <c r="O145"/>
    </row>
    <row r="146" spans="1:15" x14ac:dyDescent="0.25">
      <c r="A146" s="5"/>
      <c r="B146" s="4"/>
      <c r="C146" s="4"/>
      <c r="O146"/>
    </row>
    <row r="147" spans="1:15" x14ac:dyDescent="0.25">
      <c r="A147" s="5"/>
      <c r="O147"/>
    </row>
    <row r="148" spans="1:15" x14ac:dyDescent="0.25">
      <c r="A148" s="5"/>
      <c r="O148"/>
    </row>
    <row r="149" spans="1:15" x14ac:dyDescent="0.25">
      <c r="A149" s="5"/>
      <c r="O149"/>
    </row>
    <row r="150" spans="1:15" x14ac:dyDescent="0.25">
      <c r="A150" s="5"/>
      <c r="O150"/>
    </row>
    <row r="151" spans="1:15" x14ac:dyDescent="0.25">
      <c r="A151" s="6"/>
      <c r="O151"/>
    </row>
    <row r="152" spans="1:15" x14ac:dyDescent="0.25">
      <c r="A152" s="6"/>
      <c r="O152"/>
    </row>
    <row r="153" spans="1:15" x14ac:dyDescent="0.25">
      <c r="A153" s="6"/>
      <c r="O153"/>
    </row>
    <row r="154" spans="1:15" x14ac:dyDescent="0.25">
      <c r="A154" s="5"/>
      <c r="O154"/>
    </row>
    <row r="155" spans="1:15" x14ac:dyDescent="0.25">
      <c r="A155" s="5"/>
      <c r="O155"/>
    </row>
    <row r="156" spans="1:15" x14ac:dyDescent="0.25">
      <c r="A156" s="5"/>
      <c r="O156"/>
    </row>
    <row r="157" spans="1:15" x14ac:dyDescent="0.25">
      <c r="A157" s="5"/>
      <c r="O157"/>
    </row>
    <row r="158" spans="1:15" x14ac:dyDescent="0.25">
      <c r="A158" s="5"/>
      <c r="O158"/>
    </row>
    <row r="159" spans="1:15" x14ac:dyDescent="0.25">
      <c r="A159" s="5"/>
      <c r="O159"/>
    </row>
    <row r="160" spans="1:15" x14ac:dyDescent="0.25">
      <c r="A160" s="5"/>
      <c r="O160"/>
    </row>
    <row r="161" spans="1:15" x14ac:dyDescent="0.25">
      <c r="A161" s="6"/>
      <c r="O161"/>
    </row>
    <row r="162" spans="1:15" x14ac:dyDescent="0.25">
      <c r="A162" s="6"/>
      <c r="O162"/>
    </row>
    <row r="163" spans="1:15" x14ac:dyDescent="0.25">
      <c r="A163" s="6"/>
      <c r="O163"/>
    </row>
    <row r="164" spans="1:15" x14ac:dyDescent="0.25">
      <c r="A164" s="5"/>
      <c r="O164"/>
    </row>
    <row r="165" spans="1:15" x14ac:dyDescent="0.25">
      <c r="A165" s="5"/>
      <c r="O165"/>
    </row>
    <row r="166" spans="1:15" x14ac:dyDescent="0.25">
      <c r="A166" s="5"/>
      <c r="O166"/>
    </row>
    <row r="167" spans="1:15" x14ac:dyDescent="0.25">
      <c r="A167" s="5"/>
      <c r="O167"/>
    </row>
    <row r="168" spans="1:15" x14ac:dyDescent="0.25">
      <c r="A168" s="5"/>
      <c r="O168"/>
    </row>
    <row r="169" spans="1:15" x14ac:dyDescent="0.25">
      <c r="A169" s="5"/>
      <c r="O169"/>
    </row>
    <row r="170" spans="1:15" x14ac:dyDescent="0.25">
      <c r="A170" s="5"/>
      <c r="O170"/>
    </row>
    <row r="171" spans="1:15" x14ac:dyDescent="0.25">
      <c r="A171" s="6"/>
      <c r="O171"/>
    </row>
    <row r="172" spans="1:15" x14ac:dyDescent="0.25">
      <c r="A172" s="6"/>
      <c r="O172"/>
    </row>
    <row r="173" spans="1:15" x14ac:dyDescent="0.25">
      <c r="A173" s="6"/>
      <c r="O173"/>
    </row>
    <row r="174" spans="1:15" x14ac:dyDescent="0.25">
      <c r="A174" s="5"/>
      <c r="O174"/>
    </row>
    <row r="175" spans="1:15" x14ac:dyDescent="0.25">
      <c r="A175" s="5"/>
      <c r="O175"/>
    </row>
    <row r="176" spans="1:15" x14ac:dyDescent="0.25">
      <c r="A176" s="5"/>
      <c r="O176"/>
    </row>
    <row r="177" spans="1:15" x14ac:dyDescent="0.25">
      <c r="A177" s="5"/>
      <c r="O177"/>
    </row>
    <row r="178" spans="1:15" x14ac:dyDescent="0.25">
      <c r="A178" s="5"/>
      <c r="O178"/>
    </row>
    <row r="179" spans="1:15" x14ac:dyDescent="0.25">
      <c r="A179" s="5"/>
      <c r="O179"/>
    </row>
    <row r="180" spans="1:15" x14ac:dyDescent="0.25">
      <c r="A180" s="5"/>
      <c r="O180"/>
    </row>
    <row r="181" spans="1:15" x14ac:dyDescent="0.25">
      <c r="A181" s="6"/>
      <c r="O181"/>
    </row>
    <row r="182" spans="1:15" x14ac:dyDescent="0.25">
      <c r="A182" s="6"/>
      <c r="O182"/>
    </row>
    <row r="183" spans="1:15" x14ac:dyDescent="0.25">
      <c r="A183" s="6"/>
      <c r="O183"/>
    </row>
    <row r="184" spans="1:15" x14ac:dyDescent="0.25">
      <c r="A184" s="5"/>
      <c r="O184"/>
    </row>
    <row r="185" spans="1:15" x14ac:dyDescent="0.25">
      <c r="A185" s="5"/>
      <c r="O185"/>
    </row>
    <row r="186" spans="1:15" x14ac:dyDescent="0.25">
      <c r="A186" s="5"/>
      <c r="O186"/>
    </row>
    <row r="187" spans="1:15" x14ac:dyDescent="0.25">
      <c r="A187" s="5"/>
      <c r="O187"/>
    </row>
    <row r="188" spans="1:15" x14ac:dyDescent="0.25">
      <c r="A188" s="5"/>
      <c r="O188"/>
    </row>
    <row r="189" spans="1:15" x14ac:dyDescent="0.25">
      <c r="A189" s="5"/>
      <c r="O189"/>
    </row>
    <row r="190" spans="1:15" x14ac:dyDescent="0.25">
      <c r="A190" s="5"/>
      <c r="O190"/>
    </row>
    <row r="191" spans="1:15" x14ac:dyDescent="0.25">
      <c r="A191" s="6"/>
      <c r="O191"/>
    </row>
    <row r="192" spans="1:15" x14ac:dyDescent="0.25">
      <c r="A192" s="6"/>
      <c r="O192"/>
    </row>
    <row r="193" spans="1:15" x14ac:dyDescent="0.25">
      <c r="A193" s="6"/>
      <c r="O193"/>
    </row>
    <row r="194" spans="1:15" x14ac:dyDescent="0.25">
      <c r="A194" s="5"/>
      <c r="O194"/>
    </row>
    <row r="195" spans="1:15" x14ac:dyDescent="0.25">
      <c r="A195" s="5"/>
      <c r="O195"/>
    </row>
    <row r="196" spans="1:15" x14ac:dyDescent="0.25">
      <c r="A196" s="5"/>
      <c r="O196"/>
    </row>
    <row r="197" spans="1:15" x14ac:dyDescent="0.25">
      <c r="A197" s="5"/>
      <c r="O197"/>
    </row>
    <row r="198" spans="1:15" x14ac:dyDescent="0.25">
      <c r="A198" s="5"/>
      <c r="O198"/>
    </row>
    <row r="199" spans="1:15" x14ac:dyDescent="0.25">
      <c r="A199" s="5"/>
      <c r="O199"/>
    </row>
    <row r="200" spans="1:15" x14ac:dyDescent="0.25">
      <c r="A200" s="5"/>
      <c r="O200"/>
    </row>
    <row r="201" spans="1:15" x14ac:dyDescent="0.25">
      <c r="A201" s="6"/>
      <c r="O201"/>
    </row>
    <row r="202" spans="1:15" x14ac:dyDescent="0.25">
      <c r="A202" s="6"/>
      <c r="O202"/>
    </row>
    <row r="203" spans="1:15" x14ac:dyDescent="0.25">
      <c r="A203" s="6"/>
      <c r="O203"/>
    </row>
    <row r="204" spans="1:15" x14ac:dyDescent="0.25">
      <c r="A204" s="5"/>
      <c r="O204"/>
    </row>
    <row r="205" spans="1:15" x14ac:dyDescent="0.25">
      <c r="A205" s="5"/>
      <c r="O205"/>
    </row>
    <row r="206" spans="1:15" x14ac:dyDescent="0.25">
      <c r="A206" s="5"/>
      <c r="O206"/>
    </row>
    <row r="207" spans="1:15" x14ac:dyDescent="0.25">
      <c r="A207" s="5"/>
      <c r="O207"/>
    </row>
    <row r="208" spans="1:15" x14ac:dyDescent="0.25">
      <c r="A208" s="5"/>
      <c r="O208"/>
    </row>
    <row r="209" spans="1:15" x14ac:dyDescent="0.25">
      <c r="A209" s="5"/>
      <c r="O209"/>
    </row>
    <row r="210" spans="1:15" x14ac:dyDescent="0.25">
      <c r="A210" s="5"/>
      <c r="O210"/>
    </row>
    <row r="211" spans="1:15" x14ac:dyDescent="0.25">
      <c r="A211" s="6"/>
      <c r="O211"/>
    </row>
    <row r="212" spans="1:15" x14ac:dyDescent="0.25">
      <c r="A212" s="6"/>
      <c r="O212"/>
    </row>
    <row r="213" spans="1:15" x14ac:dyDescent="0.25">
      <c r="A213" s="6"/>
      <c r="O213"/>
    </row>
    <row r="214" spans="1:15" x14ac:dyDescent="0.25">
      <c r="A214" s="5"/>
      <c r="O214"/>
    </row>
    <row r="215" spans="1:15" x14ac:dyDescent="0.25">
      <c r="A215" s="5"/>
      <c r="O215"/>
    </row>
    <row r="216" spans="1:15" x14ac:dyDescent="0.25">
      <c r="A216" s="5"/>
      <c r="O216"/>
    </row>
    <row r="217" spans="1:15" x14ac:dyDescent="0.25">
      <c r="A217" s="5"/>
      <c r="O217"/>
    </row>
    <row r="218" spans="1:15" x14ac:dyDescent="0.25">
      <c r="A218" s="5"/>
      <c r="O218"/>
    </row>
    <row r="219" spans="1:15" x14ac:dyDescent="0.25">
      <c r="A219" s="5"/>
      <c r="O219"/>
    </row>
    <row r="220" spans="1:15" x14ac:dyDescent="0.25">
      <c r="A220" s="5"/>
      <c r="O220"/>
    </row>
    <row r="221" spans="1:15" x14ac:dyDescent="0.25">
      <c r="A221" s="6"/>
      <c r="O221"/>
    </row>
    <row r="222" spans="1:15" x14ac:dyDescent="0.25">
      <c r="A222" s="6"/>
      <c r="O222"/>
    </row>
    <row r="223" spans="1:15" x14ac:dyDescent="0.25">
      <c r="A223" s="6"/>
      <c r="O223"/>
    </row>
    <row r="224" spans="1:15" x14ac:dyDescent="0.25">
      <c r="A224" s="5"/>
      <c r="O224"/>
    </row>
    <row r="225" spans="1:15" x14ac:dyDescent="0.25">
      <c r="A225" s="5"/>
      <c r="O225"/>
    </row>
    <row r="226" spans="1:15" x14ac:dyDescent="0.25">
      <c r="A226" s="5"/>
      <c r="O226"/>
    </row>
    <row r="227" spans="1:15" x14ac:dyDescent="0.25">
      <c r="A227" s="5"/>
      <c r="O227"/>
    </row>
    <row r="228" spans="1:15" x14ac:dyDescent="0.25">
      <c r="A228" s="5"/>
      <c r="O228"/>
    </row>
    <row r="229" spans="1:15" x14ac:dyDescent="0.25">
      <c r="A229" s="5"/>
      <c r="O229"/>
    </row>
    <row r="230" spans="1:15" x14ac:dyDescent="0.25">
      <c r="A230" s="5"/>
      <c r="O230"/>
    </row>
    <row r="231" spans="1:15" x14ac:dyDescent="0.25">
      <c r="A231" s="6"/>
      <c r="O231"/>
    </row>
    <row r="232" spans="1:15" x14ac:dyDescent="0.25">
      <c r="A232" s="6"/>
      <c r="O232"/>
    </row>
    <row r="233" spans="1:15" x14ac:dyDescent="0.25">
      <c r="A233" s="6"/>
      <c r="O233"/>
    </row>
    <row r="234" spans="1:15" x14ac:dyDescent="0.25">
      <c r="A234" s="5"/>
      <c r="O234"/>
    </row>
    <row r="235" spans="1:15" x14ac:dyDescent="0.25">
      <c r="A235" s="5"/>
      <c r="O235"/>
    </row>
    <row r="236" spans="1:15" x14ac:dyDescent="0.25">
      <c r="A236" s="1"/>
      <c r="O236"/>
    </row>
    <row r="237" spans="1:15" x14ac:dyDescent="0.25">
      <c r="A237" s="1"/>
      <c r="O237"/>
    </row>
    <row r="238" spans="1:15" x14ac:dyDescent="0.25">
      <c r="A238" s="1"/>
      <c r="O238"/>
    </row>
  </sheetData>
  <autoFilter ref="B1:B240"/>
  <mergeCells count="9">
    <mergeCell ref="B22:G22"/>
    <mergeCell ref="A2:M4"/>
    <mergeCell ref="A5:M6"/>
    <mergeCell ref="A7:M8"/>
    <mergeCell ref="B17:G17"/>
    <mergeCell ref="B21:G21"/>
    <mergeCell ref="B18:G18"/>
    <mergeCell ref="B19:G19"/>
    <mergeCell ref="B20:G20"/>
  </mergeCells>
  <pageMargins left="0.70866141732283472" right="0.31496062992125984" top="0.74803149606299213" bottom="0.15748031496062992" header="0.31496062992125984" footer="0.31496062992125984"/>
  <pageSetup paperSize="9" scale="64" orientation="landscape" r:id="rId1"/>
  <rowBreaks count="3" manualBreakCount="3">
    <brk id="20" max="11" man="1"/>
    <brk id="24" max="8" man="1"/>
    <brk id="3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ithome</cp:lastModifiedBy>
  <cp:lastPrinted>2023-02-20T03:46:19Z</cp:lastPrinted>
  <dcterms:created xsi:type="dcterms:W3CDTF">2020-01-31T07:01:33Z</dcterms:created>
  <dcterms:modified xsi:type="dcterms:W3CDTF">2023-02-20T03:53:50Z</dcterms:modified>
</cp:coreProperties>
</file>