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Лист1!$B$1:$B$252</definedName>
    <definedName name="_xlnm.Print_Area" localSheetId="0">Лист1!$A$1:$L$35</definedName>
  </definedNames>
  <calcPr calcId="152511"/>
</workbook>
</file>

<file path=xl/calcChain.xml><?xml version="1.0" encoding="utf-8"?>
<calcChain xmlns="http://schemas.openxmlformats.org/spreadsheetml/2006/main">
  <c r="F27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0" i="1"/>
</calcChain>
</file>

<file path=xl/sharedStrings.xml><?xml version="1.0" encoding="utf-8"?>
<sst xmlns="http://schemas.openxmlformats.org/spreadsheetml/2006/main" count="51" uniqueCount="37">
  <si>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</si>
  <si>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</si>
  <si>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</si>
  <si>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</si>
  <si>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</si>
  <si>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</si>
  <si>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</si>
  <si>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</si>
  <si>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</si>
  <si>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</si>
  <si>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</si>
  <si>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Дмректор                                                                      Сураужанов Д.А.</t>
  </si>
  <si>
    <t>Специализированный продукт диетического лечебного питания для детей старше 8 лет и взрослых, больных фенилкетонурией и гиперфенилаланинемией PKU Nutri 3 Concentrated</t>
  </si>
  <si>
    <t>Низкобелковый рис Mevalia Rice 400 гр.</t>
  </si>
  <si>
    <t>Низкобелковое печенье с шоколадной крошкой "Mevalia Cookies" 200гр.</t>
  </si>
  <si>
    <t>Молочный напиток с низким содержанием фенилаланина Mevalia Lattis 500 мл.</t>
  </si>
  <si>
    <t xml:space="preserve">Продукт с низким содержанием фенилаланина низкобелковые сухари
Fette Biscotate 300 гр.
</t>
  </si>
  <si>
    <t>низкобелковые бисквитные трубочки с клубничной начинкой Fruit Bar 125гр</t>
  </si>
  <si>
    <t xml:space="preserve">Низкобелковое печенье бисквитное «Frollini»
200 гр
</t>
  </si>
  <si>
    <t xml:space="preserve">Низкобелковая смесь для выпечки хлеба
«Mevalia Bread Mix» 500 гр.
</t>
  </si>
  <si>
    <t xml:space="preserve">Низкобелковая смесь для приготовления бургеров «Burger Mix»
350 гр
</t>
  </si>
  <si>
    <t xml:space="preserve">Безбелковый заменитель молока
Comida Calo-Lipid
500 г.
</t>
  </si>
  <si>
    <t xml:space="preserve">Comida – Fibre пшеничные волокна
350 гр.
</t>
  </si>
  <si>
    <t xml:space="preserve">Продукт с низким содержанием фенилаланина низкобелковое картофельное пюре Comida
400 гр.
</t>
  </si>
  <si>
    <t>Продукт с низким содержанием фенилаланина низкобелковые макаронные изделия (перья) Mevalia Penne 500гр.</t>
  </si>
  <si>
    <t>Продукт с низким содержанием фенилаланина низкобелковые макаронные изделия (крупная трубочка) Mevalia Rigatoni 500гр.</t>
  </si>
  <si>
    <t>Продукт с низким содержанием фенилаланина низкобелковые макаронные изделия(спиральки) Mevalia Fusilli 500гр.</t>
  </si>
  <si>
    <t>Продукт с низким содержанием фенилаланина низкобелковые макаронные изделия(мелкая трубочка) Mevalia Ditali 500гр.</t>
  </si>
  <si>
    <t>Заменитель яиц 200 гр.</t>
  </si>
  <si>
    <t xml:space="preserve">Объявление №20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</si>
  <si>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"25"января  2023  года
</t>
  </si>
  <si>
    <t>банка</t>
  </si>
  <si>
    <t>уп</t>
  </si>
  <si>
    <t>тетрапект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</si>
  <si>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</si>
  <si>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2 - этаж, кабинет госзакупок,  дата: 01.02.2023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</si>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</sst>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w Cen MT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165" fontId="19" fillId="0" borderId="5" xfId="11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right" vertical="top"/>
    </xf>
    <xf numFmtId="0" fontId="18" fillId="0" borderId="0" xfId="0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center" wrapText="1"/>
    </xf>
    <xf numFmtId="166" fontId="19" fillId="0" borderId="0" xfId="11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5" fontId="2" fillId="0" borderId="3" xfId="1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top" wrapText="1"/>
    </xf>
    <xf numFmtId="166" fontId="19" fillId="0" borderId="7" xfId="11" applyNumberFormat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2 4" xfId="17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view="pageBreakPreview" zoomScale="73" zoomScaleNormal="73" zoomScaleSheetLayoutView="73" workbookViewId="0">
      <selection activeCell="B11" sqref="B11"/>
    </sheetView>
  </sheetViews>
  <sheetFormatPr defaultRowHeight="15" x14ac:dyDescent="0.25"/>
  <cols>
    <col min="1" max="1" width="11.28515625" customWidth="1"/>
    <col min="2" max="2" width="76.85546875" customWidth="1"/>
    <col min="3" max="3" width="11.7109375" customWidth="1"/>
    <col min="4" max="4" width="12" customWidth="1"/>
    <col min="5" max="5" width="12.7109375" style="14" customWidth="1"/>
    <col min="6" max="6" width="20.14062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4.5703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5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28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4" ht="24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ht="15.75" customHeight="1" x14ac:dyDescent="0.25">
      <c r="A5" s="67" t="s">
        <v>30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4" ht="12.7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4" x14ac:dyDescent="0.25">
      <c r="A7" s="68" t="s">
        <v>36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4" ht="144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9" t="s">
        <v>7</v>
      </c>
      <c r="G9" s="40"/>
      <c r="H9" s="40"/>
      <c r="I9" s="40"/>
      <c r="J9" s="40"/>
      <c r="K9" s="40"/>
      <c r="L9" s="40"/>
      <c r="N9" s="16"/>
    </row>
    <row r="10" spans="1:14" s="35" customFormat="1" ht="48" customHeight="1" x14ac:dyDescent="0.25">
      <c r="A10" s="60">
        <v>1</v>
      </c>
      <c r="B10" s="51" t="s">
        <v>12</v>
      </c>
      <c r="C10" s="63" t="s">
        <v>31</v>
      </c>
      <c r="D10" s="52">
        <v>88</v>
      </c>
      <c r="E10" s="53">
        <v>177210</v>
      </c>
      <c r="F10" s="54">
        <f>D10*E10</f>
        <v>15594480</v>
      </c>
      <c r="G10" s="40"/>
      <c r="H10" s="40"/>
      <c r="I10" s="40"/>
      <c r="J10" s="40"/>
      <c r="K10" s="40"/>
      <c r="L10" s="40"/>
      <c r="N10" s="36"/>
    </row>
    <row r="11" spans="1:14" s="35" customFormat="1" ht="37.5" customHeight="1" x14ac:dyDescent="0.25">
      <c r="A11" s="60">
        <v>2</v>
      </c>
      <c r="B11" s="51" t="s">
        <v>16</v>
      </c>
      <c r="C11" s="63" t="s">
        <v>32</v>
      </c>
      <c r="D11" s="52">
        <v>44</v>
      </c>
      <c r="E11" s="53">
        <v>12750</v>
      </c>
      <c r="F11" s="54">
        <f t="shared" ref="F11:F26" si="0">D11*E11</f>
        <v>561000</v>
      </c>
      <c r="G11" s="40"/>
      <c r="H11" s="40"/>
      <c r="I11" s="40"/>
      <c r="J11" s="40"/>
      <c r="K11" s="40"/>
      <c r="L11" s="40"/>
      <c r="N11" s="36"/>
    </row>
    <row r="12" spans="1:14" s="35" customFormat="1" ht="22.5" customHeight="1" x14ac:dyDescent="0.25">
      <c r="A12" s="60">
        <v>3</v>
      </c>
      <c r="B12" s="51" t="s">
        <v>13</v>
      </c>
      <c r="C12" s="63" t="s">
        <v>32</v>
      </c>
      <c r="D12" s="52">
        <v>44</v>
      </c>
      <c r="E12" s="53">
        <v>18375</v>
      </c>
      <c r="F12" s="54">
        <f t="shared" si="0"/>
        <v>808500</v>
      </c>
      <c r="G12" s="40"/>
      <c r="H12" s="40"/>
      <c r="I12" s="40"/>
      <c r="J12" s="40"/>
      <c r="K12" s="40"/>
      <c r="L12" s="40"/>
      <c r="N12" s="36"/>
    </row>
    <row r="13" spans="1:14" s="35" customFormat="1" ht="19.5" customHeight="1" x14ac:dyDescent="0.25">
      <c r="A13" s="60">
        <v>4</v>
      </c>
      <c r="B13" s="51" t="s">
        <v>17</v>
      </c>
      <c r="C13" s="63" t="s">
        <v>32</v>
      </c>
      <c r="D13" s="52">
        <v>22</v>
      </c>
      <c r="E13" s="53">
        <v>9541</v>
      </c>
      <c r="F13" s="54">
        <f t="shared" si="0"/>
        <v>209902</v>
      </c>
      <c r="G13" s="40"/>
      <c r="H13" s="40"/>
      <c r="I13" s="40"/>
      <c r="J13" s="40"/>
      <c r="K13" s="40"/>
      <c r="L13" s="40"/>
      <c r="N13" s="36"/>
    </row>
    <row r="14" spans="1:14" s="35" customFormat="1" ht="41.25" customHeight="1" x14ac:dyDescent="0.25">
      <c r="A14" s="60">
        <v>5</v>
      </c>
      <c r="B14" s="51" t="s">
        <v>18</v>
      </c>
      <c r="C14" s="63" t="s">
        <v>32</v>
      </c>
      <c r="D14" s="52">
        <v>22</v>
      </c>
      <c r="E14" s="53">
        <v>9545</v>
      </c>
      <c r="F14" s="54">
        <f t="shared" si="0"/>
        <v>209990</v>
      </c>
      <c r="G14" s="40"/>
      <c r="H14" s="40"/>
      <c r="I14" s="40"/>
      <c r="J14" s="40"/>
      <c r="K14" s="40"/>
      <c r="L14" s="40"/>
      <c r="N14" s="36"/>
    </row>
    <row r="15" spans="1:14" s="35" customFormat="1" ht="26.25" customHeight="1" x14ac:dyDescent="0.25">
      <c r="A15" s="60">
        <v>6</v>
      </c>
      <c r="B15" s="51" t="s">
        <v>14</v>
      </c>
      <c r="C15" s="63" t="s">
        <v>32</v>
      </c>
      <c r="D15" s="52">
        <v>20</v>
      </c>
      <c r="E15" s="53">
        <v>9545</v>
      </c>
      <c r="F15" s="54">
        <f t="shared" si="0"/>
        <v>190900</v>
      </c>
      <c r="G15" s="40"/>
      <c r="H15" s="40"/>
      <c r="I15" s="40"/>
      <c r="J15" s="40"/>
      <c r="K15" s="40"/>
      <c r="L15" s="40"/>
      <c r="N15" s="36"/>
    </row>
    <row r="16" spans="1:14" s="35" customFormat="1" ht="34.5" customHeight="1" x14ac:dyDescent="0.25">
      <c r="A16" s="60">
        <v>7</v>
      </c>
      <c r="B16" s="51" t="s">
        <v>19</v>
      </c>
      <c r="C16" s="63" t="s">
        <v>32</v>
      </c>
      <c r="D16" s="52">
        <v>26</v>
      </c>
      <c r="E16" s="53">
        <v>14935</v>
      </c>
      <c r="F16" s="54">
        <f t="shared" si="0"/>
        <v>388310</v>
      </c>
      <c r="G16" s="40"/>
      <c r="H16" s="40"/>
      <c r="I16" s="40"/>
      <c r="J16" s="40"/>
      <c r="K16" s="40"/>
      <c r="L16" s="40"/>
      <c r="N16" s="36"/>
    </row>
    <row r="17" spans="1:14" s="35" customFormat="1" ht="34.5" customHeight="1" x14ac:dyDescent="0.25">
      <c r="A17" s="60">
        <v>8</v>
      </c>
      <c r="B17" s="51" t="s">
        <v>20</v>
      </c>
      <c r="C17" s="63" t="s">
        <v>32</v>
      </c>
      <c r="D17" s="52">
        <v>28</v>
      </c>
      <c r="E17" s="53">
        <v>17495</v>
      </c>
      <c r="F17" s="54">
        <f t="shared" si="0"/>
        <v>489860</v>
      </c>
      <c r="G17" s="40"/>
      <c r="H17" s="40"/>
      <c r="I17" s="40"/>
      <c r="J17" s="40"/>
      <c r="K17" s="40"/>
      <c r="L17" s="40"/>
      <c r="N17" s="36"/>
    </row>
    <row r="18" spans="1:14" s="35" customFormat="1" ht="45" customHeight="1" x14ac:dyDescent="0.25">
      <c r="A18" s="60">
        <v>9</v>
      </c>
      <c r="B18" s="51" t="s">
        <v>21</v>
      </c>
      <c r="C18" s="63" t="s">
        <v>31</v>
      </c>
      <c r="D18" s="52">
        <v>24</v>
      </c>
      <c r="E18" s="53">
        <v>36000</v>
      </c>
      <c r="F18" s="54">
        <f t="shared" si="0"/>
        <v>864000</v>
      </c>
      <c r="G18" s="40"/>
      <c r="H18" s="40"/>
      <c r="I18" s="40"/>
      <c r="J18" s="40"/>
      <c r="K18" s="40"/>
      <c r="L18" s="40"/>
      <c r="N18" s="36"/>
    </row>
    <row r="19" spans="1:14" s="35" customFormat="1" ht="25.5" customHeight="1" x14ac:dyDescent="0.25">
      <c r="A19" s="60">
        <v>10</v>
      </c>
      <c r="B19" s="51" t="s">
        <v>15</v>
      </c>
      <c r="C19" s="63" t="s">
        <v>33</v>
      </c>
      <c r="D19" s="52">
        <v>23</v>
      </c>
      <c r="E19" s="53">
        <v>9700</v>
      </c>
      <c r="F19" s="54">
        <f t="shared" si="0"/>
        <v>223100</v>
      </c>
      <c r="G19" s="40"/>
      <c r="H19" s="40"/>
      <c r="I19" s="40"/>
      <c r="J19" s="40"/>
      <c r="K19" s="40"/>
      <c r="L19" s="40"/>
      <c r="N19" s="36"/>
    </row>
    <row r="20" spans="1:14" s="35" customFormat="1" ht="36" customHeight="1" x14ac:dyDescent="0.25">
      <c r="A20" s="60">
        <v>11</v>
      </c>
      <c r="B20" s="51" t="s">
        <v>22</v>
      </c>
      <c r="C20" s="63" t="s">
        <v>31</v>
      </c>
      <c r="D20" s="52">
        <v>14</v>
      </c>
      <c r="E20" s="53">
        <v>17750</v>
      </c>
      <c r="F20" s="54">
        <f t="shared" si="0"/>
        <v>248500</v>
      </c>
      <c r="G20" s="40"/>
      <c r="H20" s="40"/>
      <c r="I20" s="40"/>
      <c r="J20" s="40"/>
      <c r="K20" s="40"/>
      <c r="L20" s="40"/>
      <c r="N20" s="36"/>
    </row>
    <row r="21" spans="1:14" s="35" customFormat="1" ht="48.75" customHeight="1" x14ac:dyDescent="0.25">
      <c r="A21" s="60">
        <v>12</v>
      </c>
      <c r="B21" s="51" t="s">
        <v>23</v>
      </c>
      <c r="C21" s="63" t="s">
        <v>31</v>
      </c>
      <c r="D21" s="52">
        <v>16</v>
      </c>
      <c r="E21" s="53">
        <v>23700</v>
      </c>
      <c r="F21" s="54">
        <f t="shared" si="0"/>
        <v>379200</v>
      </c>
      <c r="G21" s="40"/>
      <c r="H21" s="40"/>
      <c r="I21" s="40"/>
      <c r="J21" s="40"/>
      <c r="K21" s="40"/>
      <c r="L21" s="40"/>
      <c r="N21" s="36"/>
    </row>
    <row r="22" spans="1:14" s="35" customFormat="1" ht="35.25" customHeight="1" x14ac:dyDescent="0.25">
      <c r="A22" s="60">
        <v>13</v>
      </c>
      <c r="B22" s="51" t="s">
        <v>24</v>
      </c>
      <c r="C22" s="63" t="s">
        <v>32</v>
      </c>
      <c r="D22" s="52">
        <v>6</v>
      </c>
      <c r="E22" s="53">
        <v>16670</v>
      </c>
      <c r="F22" s="54">
        <f t="shared" si="0"/>
        <v>100020</v>
      </c>
      <c r="G22" s="40"/>
      <c r="H22" s="40"/>
      <c r="I22" s="40"/>
      <c r="J22" s="40"/>
      <c r="K22" s="40"/>
      <c r="L22" s="40"/>
      <c r="N22" s="36"/>
    </row>
    <row r="23" spans="1:14" s="15" customFormat="1" ht="36.75" customHeight="1" x14ac:dyDescent="0.25">
      <c r="A23" s="61">
        <v>14</v>
      </c>
      <c r="B23" s="55" t="s">
        <v>25</v>
      </c>
      <c r="C23" s="56" t="s">
        <v>32</v>
      </c>
      <c r="D23" s="52">
        <v>6</v>
      </c>
      <c r="E23" s="53">
        <v>16670</v>
      </c>
      <c r="F23" s="54">
        <f t="shared" si="0"/>
        <v>100020</v>
      </c>
      <c r="G23" s="40"/>
      <c r="H23" s="40"/>
      <c r="I23" s="40"/>
      <c r="J23" s="40"/>
      <c r="K23" s="40"/>
      <c r="L23" s="40"/>
      <c r="N23" s="16"/>
    </row>
    <row r="24" spans="1:14" s="15" customFormat="1" ht="36" customHeight="1" x14ac:dyDescent="0.25">
      <c r="A24" s="62">
        <v>15</v>
      </c>
      <c r="B24" s="55" t="s">
        <v>26</v>
      </c>
      <c r="C24" s="57" t="s">
        <v>32</v>
      </c>
      <c r="D24" s="52">
        <v>7</v>
      </c>
      <c r="E24" s="53">
        <v>16670</v>
      </c>
      <c r="F24" s="54">
        <f t="shared" si="0"/>
        <v>116690</v>
      </c>
      <c r="G24" s="40"/>
      <c r="H24" s="40"/>
      <c r="I24" s="40"/>
      <c r="J24" s="40"/>
      <c r="K24" s="40"/>
      <c r="L24" s="40"/>
      <c r="N24" s="16"/>
    </row>
    <row r="25" spans="1:14" s="15" customFormat="1" ht="40.5" customHeight="1" x14ac:dyDescent="0.25">
      <c r="A25" s="62">
        <v>16</v>
      </c>
      <c r="B25" s="55" t="s">
        <v>27</v>
      </c>
      <c r="C25" s="57" t="s">
        <v>32</v>
      </c>
      <c r="D25" s="52">
        <v>6</v>
      </c>
      <c r="E25" s="53">
        <v>16670</v>
      </c>
      <c r="F25" s="54">
        <f t="shared" si="0"/>
        <v>100020</v>
      </c>
      <c r="G25" s="40"/>
      <c r="H25" s="40"/>
      <c r="I25" s="40"/>
      <c r="J25" s="40"/>
      <c r="K25" s="40"/>
      <c r="L25" s="40"/>
      <c r="N25" s="16"/>
    </row>
    <row r="26" spans="1:14" s="15" customFormat="1" ht="24.75" customHeight="1" x14ac:dyDescent="0.25">
      <c r="A26" s="62">
        <v>17</v>
      </c>
      <c r="B26" s="41" t="s">
        <v>28</v>
      </c>
      <c r="C26" s="57" t="s">
        <v>32</v>
      </c>
      <c r="D26" s="52">
        <v>18</v>
      </c>
      <c r="E26" s="53">
        <v>20100</v>
      </c>
      <c r="F26" s="54">
        <f t="shared" si="0"/>
        <v>361800</v>
      </c>
      <c r="G26" s="40"/>
      <c r="H26" s="40"/>
      <c r="I26" s="40"/>
      <c r="J26" s="40"/>
      <c r="K26" s="40"/>
      <c r="L26" s="40"/>
      <c r="N26" s="16"/>
    </row>
    <row r="27" spans="1:14" s="12" customFormat="1" ht="18.75" customHeight="1" x14ac:dyDescent="0.25">
      <c r="A27" s="42"/>
      <c r="B27" s="58" t="s">
        <v>8</v>
      </c>
      <c r="C27" s="42"/>
      <c r="D27" s="59"/>
      <c r="E27" s="43"/>
      <c r="F27" s="44">
        <f>SUM(F10:F26)</f>
        <v>20946292</v>
      </c>
      <c r="G27" s="2"/>
      <c r="H27" s="2"/>
      <c r="I27" s="2"/>
      <c r="J27" s="2"/>
      <c r="K27" s="2"/>
      <c r="L27" s="2"/>
      <c r="N27" s="7"/>
    </row>
    <row r="28" spans="1:14" s="12" customFormat="1" ht="18.75" customHeight="1" x14ac:dyDescent="0.25">
      <c r="A28" s="45"/>
      <c r="B28" s="46"/>
      <c r="C28" s="45"/>
      <c r="D28" s="47"/>
      <c r="E28" s="48"/>
      <c r="F28" s="49"/>
      <c r="G28" s="2"/>
      <c r="H28" s="2"/>
      <c r="I28" s="2"/>
      <c r="J28" s="2"/>
      <c r="K28" s="2"/>
      <c r="L28" s="2"/>
      <c r="N28" s="7"/>
    </row>
    <row r="29" spans="1:14" ht="42" customHeight="1" x14ac:dyDescent="0.25">
      <c r="A29" s="5"/>
      <c r="B29" s="69" t="s">
        <v>5</v>
      </c>
      <c r="C29" s="69"/>
      <c r="D29" s="69"/>
      <c r="E29" s="69"/>
      <c r="F29" s="69"/>
      <c r="G29" s="2"/>
      <c r="H29" s="2"/>
      <c r="I29" s="2"/>
      <c r="J29" s="2"/>
      <c r="K29" s="2"/>
      <c r="L29" s="2"/>
      <c r="N29"/>
    </row>
    <row r="30" spans="1:14" ht="24" customHeight="1" x14ac:dyDescent="0.25">
      <c r="A30" s="5"/>
      <c r="B30" s="71" t="s">
        <v>10</v>
      </c>
      <c r="C30" s="71"/>
      <c r="D30" s="71"/>
      <c r="E30" s="71"/>
      <c r="F30" s="71"/>
      <c r="G30" s="2"/>
      <c r="H30" s="2"/>
      <c r="I30" s="2"/>
      <c r="J30" s="2"/>
      <c r="K30" s="2"/>
      <c r="L30" s="2"/>
      <c r="N30"/>
    </row>
    <row r="31" spans="1:14" ht="48.75" customHeight="1" x14ac:dyDescent="0.25">
      <c r="A31" s="5"/>
      <c r="B31" s="72" t="s">
        <v>34</v>
      </c>
      <c r="C31" s="72"/>
      <c r="D31" s="72"/>
      <c r="E31" s="72"/>
      <c r="F31" s="72"/>
      <c r="G31" s="2"/>
      <c r="H31" s="2"/>
      <c r="I31" s="2"/>
      <c r="J31" s="2"/>
      <c r="K31" s="2"/>
      <c r="L31" s="2"/>
      <c r="N31"/>
    </row>
    <row r="32" spans="1:14" ht="36.75" customHeight="1" x14ac:dyDescent="0.25">
      <c r="A32" s="6"/>
      <c r="B32" s="72" t="s">
        <v>35</v>
      </c>
      <c r="C32" s="72"/>
      <c r="D32" s="72"/>
      <c r="E32" s="72"/>
      <c r="F32" s="72"/>
      <c r="G32" s="2"/>
      <c r="H32" s="2"/>
      <c r="I32" s="2"/>
      <c r="J32" s="2"/>
      <c r="K32" s="2"/>
      <c r="L32" s="2"/>
      <c r="N32"/>
    </row>
    <row r="33" spans="1:14" ht="409.6" customHeight="1" x14ac:dyDescent="0.25">
      <c r="A33" s="11"/>
      <c r="B33" s="70" t="s">
        <v>9</v>
      </c>
      <c r="C33" s="70"/>
      <c r="D33" s="70"/>
      <c r="E33" s="70"/>
      <c r="F33" s="70"/>
      <c r="G33" s="8"/>
      <c r="H33" s="8"/>
      <c r="I33" s="8"/>
      <c r="J33" s="8"/>
      <c r="K33" s="8"/>
      <c r="L33" s="8"/>
      <c r="N33"/>
    </row>
    <row r="34" spans="1:14" s="12" customFormat="1" ht="66" customHeight="1" x14ac:dyDescent="0.25">
      <c r="A34" s="11"/>
      <c r="B34" s="64" t="s">
        <v>6</v>
      </c>
      <c r="C34" s="64"/>
      <c r="D34" s="64"/>
      <c r="E34" s="64"/>
      <c r="F34" s="64"/>
      <c r="G34" s="8"/>
      <c r="H34" s="8"/>
      <c r="I34" s="8"/>
      <c r="J34" s="8"/>
      <c r="K34" s="8"/>
      <c r="L34" s="8"/>
    </row>
    <row r="35" spans="1:14" ht="51" customHeight="1" x14ac:dyDescent="0.3">
      <c r="A35" s="20"/>
      <c r="B35" s="50" t="s">
        <v>11</v>
      </c>
      <c r="C35" s="19"/>
      <c r="D35" s="31"/>
      <c r="E35" s="22"/>
      <c r="F35" s="22"/>
      <c r="G35" s="19"/>
      <c r="H35" s="19"/>
      <c r="I35" s="19"/>
      <c r="J35" s="19"/>
      <c r="K35" s="19"/>
      <c r="L35" s="19"/>
      <c r="N35"/>
    </row>
    <row r="36" spans="1:14" ht="1.5" customHeight="1" x14ac:dyDescent="0.3">
      <c r="A36" s="20"/>
      <c r="B36" s="19"/>
      <c r="C36" s="34"/>
      <c r="D36" s="34"/>
      <c r="E36" s="34"/>
      <c r="F36" s="34"/>
      <c r="G36" s="19"/>
      <c r="H36" s="19"/>
      <c r="I36" s="19"/>
      <c r="J36" s="19"/>
      <c r="K36" s="19"/>
      <c r="L36" s="19"/>
      <c r="N36"/>
    </row>
    <row r="37" spans="1:14" x14ac:dyDescent="0.25">
      <c r="A37" s="26"/>
      <c r="B37" s="24"/>
      <c r="C37" s="25"/>
      <c r="D37" s="25"/>
      <c r="E37" s="29"/>
      <c r="F37" s="29"/>
      <c r="G37" s="25"/>
      <c r="H37" s="25"/>
      <c r="I37" s="25"/>
      <c r="J37" s="25"/>
      <c r="K37" s="25"/>
      <c r="L37" s="25"/>
      <c r="N37"/>
    </row>
    <row r="38" spans="1:14" s="12" customFormat="1" x14ac:dyDescent="0.25">
      <c r="A38" s="26"/>
      <c r="B38" s="24"/>
      <c r="C38" s="30"/>
      <c r="D38" s="30"/>
      <c r="E38" s="30"/>
      <c r="F38" s="31"/>
      <c r="G38" s="25"/>
      <c r="H38" s="25"/>
      <c r="I38" s="25"/>
      <c r="J38" s="25"/>
      <c r="K38" s="25"/>
      <c r="L38" s="25"/>
    </row>
    <row r="39" spans="1:14" s="12" customFormat="1" x14ac:dyDescent="0.25">
      <c r="A39" s="26"/>
      <c r="B39" s="24"/>
      <c r="C39" s="25"/>
      <c r="D39" s="25"/>
      <c r="E39" s="29"/>
      <c r="F39" s="29"/>
      <c r="G39" s="25"/>
      <c r="H39" s="25"/>
      <c r="I39" s="25"/>
      <c r="J39" s="25"/>
      <c r="K39" s="25"/>
      <c r="L39" s="25"/>
    </row>
    <row r="40" spans="1:14" ht="34.5" customHeight="1" x14ac:dyDescent="0.25">
      <c r="A40" s="26"/>
      <c r="B40" s="24"/>
      <c r="C40" s="32"/>
      <c r="D40" s="32"/>
      <c r="E40" s="32"/>
      <c r="F40" s="32"/>
      <c r="G40" s="25"/>
      <c r="H40" s="25"/>
      <c r="I40" s="25"/>
      <c r="J40" s="25"/>
      <c r="K40" s="25"/>
      <c r="L40" s="25"/>
      <c r="N40"/>
    </row>
    <row r="41" spans="1:14" x14ac:dyDescent="0.25">
      <c r="A41" s="26"/>
      <c r="B41" s="24"/>
      <c r="C41" s="25"/>
      <c r="D41" s="25"/>
      <c r="E41" s="29"/>
      <c r="F41" s="29"/>
      <c r="G41" s="25"/>
      <c r="H41" s="25"/>
      <c r="I41" s="25"/>
      <c r="J41" s="25"/>
      <c r="K41" s="25"/>
      <c r="L41" s="25"/>
      <c r="N41"/>
    </row>
    <row r="42" spans="1:14" x14ac:dyDescent="0.25">
      <c r="A42" s="26"/>
      <c r="B42" s="24"/>
      <c r="C42" s="30"/>
      <c r="D42" s="30"/>
      <c r="E42" s="30"/>
      <c r="F42" s="30"/>
      <c r="G42" s="25"/>
      <c r="H42" s="25"/>
      <c r="I42" s="25"/>
      <c r="J42" s="25"/>
      <c r="K42" s="25"/>
      <c r="L42" s="25"/>
      <c r="N42"/>
    </row>
    <row r="43" spans="1:14" x14ac:dyDescent="0.25">
      <c r="A43" s="27"/>
      <c r="B43" s="24"/>
      <c r="C43" s="25"/>
      <c r="D43" s="25"/>
      <c r="E43" s="29"/>
      <c r="F43" s="29"/>
      <c r="G43" s="25"/>
      <c r="H43" s="25"/>
      <c r="I43" s="25"/>
      <c r="J43" s="25"/>
      <c r="K43" s="25"/>
      <c r="L43" s="25"/>
      <c r="N43"/>
    </row>
    <row r="44" spans="1:14" x14ac:dyDescent="0.25">
      <c r="A44" s="27"/>
      <c r="B44" s="33"/>
      <c r="C44" s="33"/>
      <c r="D44" s="33"/>
      <c r="E44" s="33"/>
      <c r="F44" s="33"/>
      <c r="G44" s="25"/>
      <c r="H44" s="25"/>
      <c r="I44" s="25"/>
      <c r="J44" s="25"/>
      <c r="K44" s="25"/>
      <c r="L44" s="25"/>
      <c r="N44"/>
    </row>
    <row r="45" spans="1:14" x14ac:dyDescent="0.25">
      <c r="A45" s="27"/>
      <c r="B45" s="28"/>
      <c r="C45" s="25"/>
      <c r="D45" s="25"/>
      <c r="E45" s="29"/>
      <c r="F45" s="29"/>
      <c r="G45" s="25"/>
      <c r="H45" s="25"/>
      <c r="I45" s="25"/>
      <c r="J45" s="25"/>
      <c r="K45" s="25"/>
      <c r="L45" s="25"/>
      <c r="N45"/>
    </row>
    <row r="46" spans="1:14" x14ac:dyDescent="0.25">
      <c r="A46" s="26"/>
      <c r="B46" s="28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ht="18.75" x14ac:dyDescent="0.3">
      <c r="A47" s="20"/>
      <c r="B47" s="21"/>
      <c r="C47" s="19"/>
      <c r="D47" s="19"/>
      <c r="E47" s="22"/>
      <c r="F47" s="22"/>
      <c r="G47" s="19"/>
      <c r="H47" s="19"/>
      <c r="I47" s="19"/>
      <c r="J47" s="19"/>
      <c r="K47" s="19"/>
      <c r="L47" s="19"/>
      <c r="N47"/>
    </row>
    <row r="48" spans="1:14" ht="18.75" x14ac:dyDescent="0.3">
      <c r="A48" s="20"/>
      <c r="B48" s="21"/>
      <c r="C48" s="19"/>
      <c r="D48" s="19"/>
      <c r="E48" s="22"/>
      <c r="F48" s="22"/>
      <c r="G48" s="19"/>
      <c r="H48" s="19"/>
      <c r="I48" s="19"/>
      <c r="J48" s="19"/>
      <c r="K48" s="19"/>
      <c r="L48" s="19"/>
      <c r="N48"/>
    </row>
    <row r="49" spans="1:14" ht="18.75" x14ac:dyDescent="0.3">
      <c r="A49" s="20"/>
      <c r="B49" s="21"/>
      <c r="C49" s="19"/>
      <c r="D49" s="19"/>
      <c r="E49" s="22"/>
      <c r="F49" s="22"/>
      <c r="G49" s="19"/>
      <c r="H49" s="19"/>
      <c r="I49" s="19"/>
      <c r="J49" s="19"/>
      <c r="K49" s="19"/>
      <c r="L49" s="19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6"/>
      <c r="B83" s="3"/>
      <c r="C83" s="2"/>
      <c r="D83" s="2"/>
      <c r="N83"/>
    </row>
    <row r="84" spans="1:14" x14ac:dyDescent="0.25">
      <c r="A84" s="6"/>
      <c r="B84" s="3"/>
      <c r="C84" s="2"/>
      <c r="D84" s="2"/>
      <c r="N84"/>
    </row>
    <row r="85" spans="1:14" x14ac:dyDescent="0.25">
      <c r="A85" s="6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6"/>
      <c r="B153" s="4"/>
      <c r="N153"/>
    </row>
    <row r="154" spans="1:14" x14ac:dyDescent="0.25">
      <c r="A154" s="6"/>
      <c r="B154" s="4"/>
      <c r="N154"/>
    </row>
    <row r="155" spans="1:14" x14ac:dyDescent="0.25">
      <c r="A155" s="6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6"/>
      <c r="N243"/>
    </row>
    <row r="244" spans="1:14" x14ac:dyDescent="0.25">
      <c r="A244" s="6"/>
      <c r="N244"/>
    </row>
    <row r="245" spans="1:14" x14ac:dyDescent="0.25">
      <c r="A245" s="6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1"/>
      <c r="N248"/>
    </row>
    <row r="249" spans="1:14" x14ac:dyDescent="0.25">
      <c r="A249" s="1"/>
      <c r="N249"/>
    </row>
    <row r="250" spans="1:14" x14ac:dyDescent="0.25">
      <c r="A250" s="1"/>
      <c r="N250"/>
    </row>
  </sheetData>
  <autoFilter ref="B1:B252"/>
  <mergeCells count="9">
    <mergeCell ref="B34:F34"/>
    <mergeCell ref="A2:L4"/>
    <mergeCell ref="A5:L6"/>
    <mergeCell ref="A7:L8"/>
    <mergeCell ref="B29:F29"/>
    <mergeCell ref="B33:F33"/>
    <mergeCell ref="B30:F30"/>
    <mergeCell ref="B31:F31"/>
    <mergeCell ref="B32:F32"/>
  </mergeCells>
  <pageMargins left="0.70866141732283472" right="0.31496062992125984" top="0.74803149606299213" bottom="0.15748031496062992" header="0.31496062992125984" footer="0.31496062992125984"/>
  <pageSetup paperSize="9" scale="84" orientation="landscape" r:id="rId1"/>
  <rowBreaks count="4" manualBreakCount="4">
    <brk id="15" max="11" man="1"/>
    <brk id="32" max="12" man="1"/>
    <brk id="36" max="8" man="1"/>
    <brk id="43" max="9" man="1"/>
  </rowBreaks>
  <colBreaks count="1" manualBreakCount="1">
    <brk id="6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2023-01-26T04:16:59Z</cp:lastPrinted>
  <dcterms:created xsi:type="dcterms:W3CDTF">2020-01-31T07:01:33Z</dcterms:created>
  <dcterms:modified xsi:type="dcterms:W3CDTF">2023-02-21T06:10:55Z</dcterms:modified>
</cp:coreProperties>
</file>