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Лист1!$B$1:$B$269</definedName>
    <definedName name="_xlnm.Print_Area" localSheetId="0">Лист1!$A$1:$L$53</definedName>
  </definedNames>
  <calcPr calcId="152511"/>
</workbook>
</file>

<file path=xl/calcChain.xml><?xml version="1.0" encoding="utf-8"?>
<calcChain xmlns="http://schemas.openxmlformats.org/spreadsheetml/2006/main">
  <c r="F45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0" i="1"/>
</calcChain>
</file>

<file path=xl/sharedStrings.xml><?xml version="1.0" encoding="utf-8"?>
<sst xmlns="http://schemas.openxmlformats.org/spreadsheetml/2006/main" count="87" uniqueCount="54">
  <si>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</si>
  <si>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</si>
  <si>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</si>
  <si>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</si>
  <si>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</si>
  <si>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</si>
  <si>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</si>
  <si>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</si>
  <si>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</si>
  <si>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</si>
  <si>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</si>
  <si>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ИТОГО </t>
  </si>
  <si>
    <t>Директор                                                     Сураужанов Д.А.</t>
  </si>
  <si>
    <t>Ацесоль раствор для инфузий 250мл</t>
  </si>
  <si>
    <t>флакон</t>
  </si>
  <si>
    <t>Вазелин 100 г</t>
  </si>
  <si>
    <t>Вода для инъекций 500 мл, стер.</t>
  </si>
  <si>
    <t>Глюкоза раствор для инфузий 10% 250 мл</t>
  </si>
  <si>
    <t>контейнер</t>
  </si>
  <si>
    <t>Глюкоза раствор для инфузий 10% 500 мл</t>
  </si>
  <si>
    <t>Глюкоза раствор для инфузий 5% 200 мл</t>
  </si>
  <si>
    <t>Йод спиртовый р-р 5% 20 мл</t>
  </si>
  <si>
    <t>Калия хлорид раствор для инфузий 7,5% 100 мл</t>
  </si>
  <si>
    <t>Левомеколь мазь 40 г</t>
  </si>
  <si>
    <t>тюбик</t>
  </si>
  <si>
    <t>Вишневский бальзамический линимент 25 г</t>
  </si>
  <si>
    <t>Бриллиантовый зеленый 1% 20 мл</t>
  </si>
  <si>
    <t>Масло подсолнечное 10 мл стерильное</t>
  </si>
  <si>
    <t>Муравьиная кислота 8,4% 200 мл</t>
  </si>
  <si>
    <t>Муравьиная кислота 85% 500 мл</t>
  </si>
  <si>
    <t>Натрия бикарбонат раствор для инфузий 4% 250 мл</t>
  </si>
  <si>
    <t>Натрия хлорид раствор для инфузий  0,9%  100 мл</t>
  </si>
  <si>
    <t>Натрия хлорид раствор для инфузий  0,9% 200 мл</t>
  </si>
  <si>
    <t>Натрия хлорид раствор для инфузий 0,9% 400 мл</t>
  </si>
  <si>
    <t>Натрия хлорид раствор для инфузий 10% 200 мл</t>
  </si>
  <si>
    <t>Натрия хлорид раствор для инфузий  0,45% 200 мл</t>
  </si>
  <si>
    <t>Натрия цитрат раствор 5% 10 мл</t>
  </si>
  <si>
    <t>Новокаин раствор для инфузий 0,5% 200 мл</t>
  </si>
  <si>
    <t>Перекись водорода 27,5%  500 мл</t>
  </si>
  <si>
    <t>Перекись водорода раствор 3% 500 мл</t>
  </si>
  <si>
    <t>Перекись водорода раствор 30% 500 мл</t>
  </si>
  <si>
    <t>Перекись водорода раствор 6% 500 мл</t>
  </si>
  <si>
    <t>Разведение 96%-спиртв в 70%</t>
  </si>
  <si>
    <t>Рингера раствор для инфузий 200 мл</t>
  </si>
  <si>
    <t>Сальбутамол 100 мкг/200 доз аэрозоль</t>
  </si>
  <si>
    <t>Формалин раствор 10% 500 мл</t>
  </si>
  <si>
    <t>Фурациллин раствор 0,02% 500 мл стерильный</t>
  </si>
  <si>
    <t>Хлоргексидин раствор водный 0,005% 200 мл, стерильный</t>
  </si>
  <si>
    <t>Хлогексидин раствор водный 0,05% 500 мл, стерильный</t>
  </si>
  <si>
    <t>Повидон-йод 1 л</t>
  </si>
  <si>
    <t xml:space="preserve">Объявление №18-1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</si>
  <si>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"10" февраля 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</si>
  <si>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</si>
  <si>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17.02.2022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</si>
</sst>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166" fontId="16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165" fontId="2" fillId="0" borderId="3" xfId="11" applyFont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view="pageBreakPreview" topLeftCell="A48" zoomScale="73" zoomScaleNormal="73" zoomScaleSheetLayoutView="73" workbookViewId="0">
      <selection activeCell="A2" sqref="A2:L52"/>
    </sheetView>
  </sheetViews>
  <sheetFormatPr defaultRowHeight="15" x14ac:dyDescent="0.25"/>
  <cols>
    <col min="1" max="1" width="9.28515625" customWidth="1"/>
    <col min="2" max="2" width="62.5703125" customWidth="1"/>
    <col min="3" max="3" width="21.42578125" customWidth="1"/>
    <col min="4" max="4" width="16.285156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1" t="s">
        <v>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8" customHeight="1" x14ac:dyDescent="0.25">
      <c r="A5" s="63" t="s">
        <v>51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7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4" ht="102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4" s="15" customFormat="1" ht="60" customHeight="1" x14ac:dyDescent="0.25">
      <c r="A9" s="46" t="s">
        <v>2</v>
      </c>
      <c r="B9" s="46" t="s">
        <v>0</v>
      </c>
      <c r="C9" s="46" t="s">
        <v>1</v>
      </c>
      <c r="D9" s="47" t="s">
        <v>4</v>
      </c>
      <c r="E9" s="47" t="s">
        <v>3</v>
      </c>
      <c r="F9" s="47" t="s">
        <v>9</v>
      </c>
      <c r="G9" s="37"/>
      <c r="H9" s="37"/>
      <c r="I9" s="37"/>
      <c r="J9" s="37"/>
      <c r="K9" s="37"/>
      <c r="L9" s="37"/>
      <c r="N9" s="16"/>
    </row>
    <row r="10" spans="1:14" s="15" customFormat="1" ht="34.5" customHeight="1" x14ac:dyDescent="0.25">
      <c r="A10" s="36">
        <v>1</v>
      </c>
      <c r="B10" s="48" t="s">
        <v>13</v>
      </c>
      <c r="C10" s="49" t="s">
        <v>14</v>
      </c>
      <c r="D10" s="50">
        <v>2200</v>
      </c>
      <c r="E10" s="51">
        <v>305</v>
      </c>
      <c r="F10" s="58">
        <f>D10*E10</f>
        <v>671000</v>
      </c>
      <c r="G10" s="37"/>
      <c r="H10" s="37"/>
      <c r="I10" s="37"/>
      <c r="J10" s="37"/>
      <c r="K10" s="37"/>
      <c r="L10" s="37"/>
      <c r="N10" s="16"/>
    </row>
    <row r="11" spans="1:14" s="15" customFormat="1" ht="35.25" customHeight="1" x14ac:dyDescent="0.25">
      <c r="A11" s="36">
        <v>2</v>
      </c>
      <c r="B11" s="52" t="s">
        <v>15</v>
      </c>
      <c r="C11" s="53" t="s">
        <v>14</v>
      </c>
      <c r="D11" s="50">
        <v>120</v>
      </c>
      <c r="E11" s="51">
        <v>545</v>
      </c>
      <c r="F11" s="58">
        <f t="shared" ref="F11:F44" si="0">D11*E11</f>
        <v>65400</v>
      </c>
      <c r="G11" s="37"/>
      <c r="H11" s="37"/>
      <c r="I11" s="37"/>
      <c r="J11" s="37"/>
      <c r="K11" s="37"/>
      <c r="L11" s="37"/>
      <c r="N11" s="16"/>
    </row>
    <row r="12" spans="1:14" s="15" customFormat="1" ht="27" customHeight="1" x14ac:dyDescent="0.25">
      <c r="A12" s="36">
        <v>3</v>
      </c>
      <c r="B12" s="52" t="s">
        <v>16</v>
      </c>
      <c r="C12" s="53" t="s">
        <v>14</v>
      </c>
      <c r="D12" s="50">
        <v>900</v>
      </c>
      <c r="E12" s="51">
        <v>458</v>
      </c>
      <c r="F12" s="58">
        <f t="shared" si="0"/>
        <v>412200</v>
      </c>
      <c r="G12" s="37"/>
      <c r="H12" s="37"/>
      <c r="I12" s="37"/>
      <c r="J12" s="37"/>
      <c r="K12" s="37"/>
      <c r="L12" s="37"/>
      <c r="N12" s="16"/>
    </row>
    <row r="13" spans="1:14" s="15" customFormat="1" ht="29.25" customHeight="1" x14ac:dyDescent="0.25">
      <c r="A13" s="36">
        <v>4</v>
      </c>
      <c r="B13" s="54" t="s">
        <v>17</v>
      </c>
      <c r="C13" s="55" t="s">
        <v>18</v>
      </c>
      <c r="D13" s="50">
        <v>1550</v>
      </c>
      <c r="E13" s="50">
        <v>389.1</v>
      </c>
      <c r="F13" s="58">
        <f t="shared" si="0"/>
        <v>603105</v>
      </c>
      <c r="G13" s="37"/>
      <c r="H13" s="37"/>
      <c r="I13" s="37"/>
      <c r="J13" s="37"/>
      <c r="K13" s="37"/>
      <c r="L13" s="37"/>
      <c r="N13" s="16"/>
    </row>
    <row r="14" spans="1:14" s="15" customFormat="1" ht="34.5" customHeight="1" x14ac:dyDescent="0.25">
      <c r="A14" s="36">
        <v>5</v>
      </c>
      <c r="B14" s="52" t="s">
        <v>19</v>
      </c>
      <c r="C14" s="53" t="s">
        <v>18</v>
      </c>
      <c r="D14" s="50">
        <v>120</v>
      </c>
      <c r="E14" s="50">
        <v>466.71</v>
      </c>
      <c r="F14" s="58">
        <f t="shared" si="0"/>
        <v>56005.2</v>
      </c>
      <c r="G14" s="37"/>
      <c r="H14" s="37"/>
      <c r="I14" s="37"/>
      <c r="J14" s="37"/>
      <c r="K14" s="37"/>
      <c r="L14" s="37"/>
      <c r="N14" s="16"/>
    </row>
    <row r="15" spans="1:14" s="15" customFormat="1" ht="32.25" customHeight="1" x14ac:dyDescent="0.25">
      <c r="A15" s="36">
        <v>6</v>
      </c>
      <c r="B15" s="52" t="s">
        <v>20</v>
      </c>
      <c r="C15" s="53" t="s">
        <v>18</v>
      </c>
      <c r="D15" s="50">
        <v>5250</v>
      </c>
      <c r="E15" s="50">
        <v>178.75</v>
      </c>
      <c r="F15" s="58">
        <f t="shared" si="0"/>
        <v>938437.5</v>
      </c>
      <c r="G15" s="37"/>
      <c r="H15" s="37"/>
      <c r="I15" s="37"/>
      <c r="J15" s="37"/>
      <c r="K15" s="37"/>
      <c r="L15" s="37"/>
      <c r="N15" s="16"/>
    </row>
    <row r="16" spans="1:14" s="15" customFormat="1" ht="28.5" customHeight="1" x14ac:dyDescent="0.25">
      <c r="A16" s="36">
        <v>7</v>
      </c>
      <c r="B16" s="52" t="s">
        <v>21</v>
      </c>
      <c r="C16" s="53" t="s">
        <v>14</v>
      </c>
      <c r="D16" s="50">
        <v>200</v>
      </c>
      <c r="E16" s="51">
        <v>205</v>
      </c>
      <c r="F16" s="58">
        <f t="shared" si="0"/>
        <v>41000</v>
      </c>
      <c r="G16" s="37"/>
      <c r="H16" s="37"/>
      <c r="I16" s="37"/>
      <c r="J16" s="37"/>
      <c r="K16" s="37"/>
      <c r="L16" s="37"/>
      <c r="N16" s="16"/>
    </row>
    <row r="17" spans="1:14" s="15" customFormat="1" ht="29.25" customHeight="1" x14ac:dyDescent="0.25">
      <c r="A17" s="36">
        <v>8</v>
      </c>
      <c r="B17" s="52" t="s">
        <v>22</v>
      </c>
      <c r="C17" s="53" t="s">
        <v>18</v>
      </c>
      <c r="D17" s="50">
        <v>700</v>
      </c>
      <c r="E17" s="51">
        <v>454</v>
      </c>
      <c r="F17" s="58">
        <f t="shared" si="0"/>
        <v>317800</v>
      </c>
      <c r="G17" s="37"/>
      <c r="H17" s="37"/>
      <c r="I17" s="37"/>
      <c r="J17" s="37"/>
      <c r="K17" s="37"/>
      <c r="L17" s="37"/>
      <c r="N17" s="16"/>
    </row>
    <row r="18" spans="1:14" s="15" customFormat="1" ht="30.75" customHeight="1" x14ac:dyDescent="0.25">
      <c r="A18" s="36">
        <v>9</v>
      </c>
      <c r="B18" s="52" t="s">
        <v>23</v>
      </c>
      <c r="C18" s="53" t="s">
        <v>24</v>
      </c>
      <c r="D18" s="50">
        <v>60</v>
      </c>
      <c r="E18" s="51">
        <v>381</v>
      </c>
      <c r="F18" s="58">
        <f t="shared" si="0"/>
        <v>22860</v>
      </c>
      <c r="G18" s="37"/>
      <c r="H18" s="37"/>
      <c r="I18" s="37"/>
      <c r="J18" s="37"/>
      <c r="K18" s="37"/>
      <c r="L18" s="37"/>
      <c r="N18" s="16"/>
    </row>
    <row r="19" spans="1:14" s="15" customFormat="1" ht="24.75" customHeight="1" x14ac:dyDescent="0.25">
      <c r="A19" s="36">
        <v>10</v>
      </c>
      <c r="B19" s="52" t="s">
        <v>25</v>
      </c>
      <c r="C19" s="53" t="s">
        <v>14</v>
      </c>
      <c r="D19" s="50">
        <v>210</v>
      </c>
      <c r="E19" s="51">
        <v>385</v>
      </c>
      <c r="F19" s="58">
        <f t="shared" si="0"/>
        <v>80850</v>
      </c>
      <c r="G19" s="37"/>
      <c r="H19" s="37"/>
      <c r="I19" s="37"/>
      <c r="J19" s="37"/>
      <c r="K19" s="37"/>
      <c r="L19" s="37"/>
      <c r="N19" s="16"/>
    </row>
    <row r="20" spans="1:14" s="15" customFormat="1" ht="40.5" customHeight="1" x14ac:dyDescent="0.25">
      <c r="A20" s="36">
        <v>11</v>
      </c>
      <c r="B20" s="54" t="s">
        <v>26</v>
      </c>
      <c r="C20" s="53" t="s">
        <v>14</v>
      </c>
      <c r="D20" s="50">
        <v>300</v>
      </c>
      <c r="E20" s="51">
        <v>91</v>
      </c>
      <c r="F20" s="58">
        <f t="shared" si="0"/>
        <v>27300</v>
      </c>
      <c r="G20" s="37"/>
      <c r="H20" s="37"/>
      <c r="I20" s="37"/>
      <c r="J20" s="37"/>
      <c r="K20" s="37"/>
      <c r="L20" s="37"/>
      <c r="N20" s="16"/>
    </row>
    <row r="21" spans="1:14" s="15" customFormat="1" ht="33.75" customHeight="1" x14ac:dyDescent="0.25">
      <c r="A21" s="36">
        <v>12</v>
      </c>
      <c r="B21" s="52" t="s">
        <v>27</v>
      </c>
      <c r="C21" s="53" t="s">
        <v>14</v>
      </c>
      <c r="D21" s="50">
        <v>80</v>
      </c>
      <c r="E21" s="51">
        <v>305</v>
      </c>
      <c r="F21" s="58">
        <f t="shared" si="0"/>
        <v>24400</v>
      </c>
      <c r="G21" s="37"/>
      <c r="H21" s="37"/>
      <c r="I21" s="37"/>
      <c r="J21" s="37"/>
      <c r="K21" s="37"/>
      <c r="L21" s="37"/>
      <c r="N21" s="16"/>
    </row>
    <row r="22" spans="1:14" s="15" customFormat="1" ht="33" customHeight="1" x14ac:dyDescent="0.25">
      <c r="A22" s="36">
        <v>13</v>
      </c>
      <c r="B22" s="52" t="s">
        <v>28</v>
      </c>
      <c r="C22" s="53" t="s">
        <v>14</v>
      </c>
      <c r="D22" s="50">
        <v>50</v>
      </c>
      <c r="E22" s="51">
        <v>652</v>
      </c>
      <c r="F22" s="58">
        <f t="shared" si="0"/>
        <v>32600</v>
      </c>
      <c r="G22" s="37"/>
      <c r="H22" s="37"/>
      <c r="I22" s="37"/>
      <c r="J22" s="37"/>
      <c r="K22" s="37"/>
      <c r="L22" s="37"/>
      <c r="N22" s="16"/>
    </row>
    <row r="23" spans="1:14" s="15" customFormat="1" ht="33" customHeight="1" x14ac:dyDescent="0.25">
      <c r="A23" s="36">
        <v>14</v>
      </c>
      <c r="B23" s="52" t="s">
        <v>29</v>
      </c>
      <c r="C23" s="53" t="s">
        <v>14</v>
      </c>
      <c r="D23" s="50">
        <v>130</v>
      </c>
      <c r="E23" s="51">
        <v>2567</v>
      </c>
      <c r="F23" s="58">
        <f t="shared" si="0"/>
        <v>333710</v>
      </c>
      <c r="G23" s="37"/>
      <c r="H23" s="37"/>
      <c r="I23" s="37"/>
      <c r="J23" s="37"/>
      <c r="K23" s="37"/>
      <c r="L23" s="37"/>
      <c r="N23" s="16"/>
    </row>
    <row r="24" spans="1:14" s="15" customFormat="1" ht="33" customHeight="1" x14ac:dyDescent="0.25">
      <c r="A24" s="36">
        <v>15</v>
      </c>
      <c r="B24" s="52" t="s">
        <v>30</v>
      </c>
      <c r="C24" s="53" t="s">
        <v>14</v>
      </c>
      <c r="D24" s="50">
        <v>900</v>
      </c>
      <c r="E24" s="51">
        <v>520</v>
      </c>
      <c r="F24" s="58">
        <f t="shared" si="0"/>
        <v>468000</v>
      </c>
      <c r="G24" s="37"/>
      <c r="H24" s="37"/>
      <c r="I24" s="37"/>
      <c r="J24" s="37"/>
      <c r="K24" s="37"/>
      <c r="L24" s="37"/>
      <c r="N24" s="16"/>
    </row>
    <row r="25" spans="1:14" s="15" customFormat="1" ht="33" customHeight="1" x14ac:dyDescent="0.25">
      <c r="A25" s="36">
        <v>16</v>
      </c>
      <c r="B25" s="52" t="s">
        <v>31</v>
      </c>
      <c r="C25" s="53" t="s">
        <v>18</v>
      </c>
      <c r="D25" s="50">
        <v>1200</v>
      </c>
      <c r="E25" s="51">
        <v>67</v>
      </c>
      <c r="F25" s="58">
        <f t="shared" si="0"/>
        <v>80400</v>
      </c>
      <c r="G25" s="37"/>
      <c r="H25" s="37"/>
      <c r="I25" s="37"/>
      <c r="J25" s="37"/>
      <c r="K25" s="37"/>
      <c r="L25" s="37"/>
      <c r="N25" s="16"/>
    </row>
    <row r="26" spans="1:14" s="15" customFormat="1" ht="33" customHeight="1" x14ac:dyDescent="0.25">
      <c r="A26" s="36">
        <v>17</v>
      </c>
      <c r="B26" s="54" t="s">
        <v>32</v>
      </c>
      <c r="C26" s="55" t="s">
        <v>18</v>
      </c>
      <c r="D26" s="56">
        <v>31000</v>
      </c>
      <c r="E26" s="57">
        <v>183</v>
      </c>
      <c r="F26" s="58">
        <f t="shared" si="0"/>
        <v>5673000</v>
      </c>
      <c r="G26" s="37"/>
      <c r="H26" s="37"/>
      <c r="I26" s="37"/>
      <c r="J26" s="37"/>
      <c r="K26" s="37"/>
      <c r="L26" s="37"/>
      <c r="N26" s="16"/>
    </row>
    <row r="27" spans="1:14" s="15" customFormat="1" ht="33" customHeight="1" x14ac:dyDescent="0.25">
      <c r="A27" s="36">
        <v>18</v>
      </c>
      <c r="B27" s="54" t="s">
        <v>32</v>
      </c>
      <c r="C27" s="55" t="s">
        <v>14</v>
      </c>
      <c r="D27" s="56">
        <v>31000</v>
      </c>
      <c r="E27" s="56">
        <v>126.42</v>
      </c>
      <c r="F27" s="58">
        <f t="shared" si="0"/>
        <v>3919020</v>
      </c>
      <c r="G27" s="37"/>
      <c r="H27" s="37"/>
      <c r="I27" s="37"/>
      <c r="J27" s="37"/>
      <c r="K27" s="37"/>
      <c r="L27" s="37"/>
      <c r="N27" s="16"/>
    </row>
    <row r="28" spans="1:14" s="15" customFormat="1" ht="33" customHeight="1" x14ac:dyDescent="0.25">
      <c r="A28" s="36">
        <v>19</v>
      </c>
      <c r="B28" s="52" t="s">
        <v>33</v>
      </c>
      <c r="C28" s="55" t="s">
        <v>14</v>
      </c>
      <c r="D28" s="50">
        <v>5000</v>
      </c>
      <c r="E28" s="50">
        <v>174.73</v>
      </c>
      <c r="F28" s="58">
        <f t="shared" si="0"/>
        <v>873650</v>
      </c>
      <c r="G28" s="37"/>
      <c r="H28" s="37"/>
      <c r="I28" s="37"/>
      <c r="J28" s="37"/>
      <c r="K28" s="37"/>
      <c r="L28" s="37"/>
      <c r="N28" s="16"/>
    </row>
    <row r="29" spans="1:14" s="15" customFormat="1" ht="33" customHeight="1" x14ac:dyDescent="0.25">
      <c r="A29" s="36">
        <v>20</v>
      </c>
      <c r="B29" s="52" t="s">
        <v>34</v>
      </c>
      <c r="C29" s="55" t="s">
        <v>14</v>
      </c>
      <c r="D29" s="50">
        <v>1764</v>
      </c>
      <c r="E29" s="51">
        <v>498</v>
      </c>
      <c r="F29" s="58">
        <f t="shared" si="0"/>
        <v>878472</v>
      </c>
      <c r="G29" s="37"/>
      <c r="H29" s="37"/>
      <c r="I29" s="37"/>
      <c r="J29" s="37"/>
      <c r="K29" s="37"/>
      <c r="L29" s="37"/>
      <c r="N29" s="16"/>
    </row>
    <row r="30" spans="1:14" s="15" customFormat="1" ht="33" customHeight="1" x14ac:dyDescent="0.25">
      <c r="A30" s="36">
        <v>21</v>
      </c>
      <c r="B30" s="52" t="s">
        <v>35</v>
      </c>
      <c r="C30" s="55" t="s">
        <v>14</v>
      </c>
      <c r="D30" s="50">
        <v>528</v>
      </c>
      <c r="E30" s="51">
        <v>255</v>
      </c>
      <c r="F30" s="58">
        <f t="shared" si="0"/>
        <v>134640</v>
      </c>
      <c r="G30" s="37"/>
      <c r="H30" s="37"/>
      <c r="I30" s="37"/>
      <c r="J30" s="37"/>
      <c r="K30" s="37"/>
      <c r="L30" s="37"/>
      <c r="N30" s="16"/>
    </row>
    <row r="31" spans="1:14" s="15" customFormat="1" ht="33" customHeight="1" x14ac:dyDescent="0.25">
      <c r="A31" s="36">
        <v>22</v>
      </c>
      <c r="B31" s="52" t="s">
        <v>36</v>
      </c>
      <c r="C31" s="55" t="s">
        <v>14</v>
      </c>
      <c r="D31" s="50">
        <v>40</v>
      </c>
      <c r="E31" s="51">
        <v>265</v>
      </c>
      <c r="F31" s="58">
        <f t="shared" si="0"/>
        <v>10600</v>
      </c>
      <c r="G31" s="37"/>
      <c r="H31" s="37"/>
      <c r="I31" s="37"/>
      <c r="J31" s="37"/>
      <c r="K31" s="37"/>
      <c r="L31" s="37"/>
      <c r="N31" s="16"/>
    </row>
    <row r="32" spans="1:14" s="15" customFormat="1" ht="33" customHeight="1" x14ac:dyDescent="0.25">
      <c r="A32" s="36">
        <v>23</v>
      </c>
      <c r="B32" s="52" t="s">
        <v>37</v>
      </c>
      <c r="C32" s="55" t="s">
        <v>14</v>
      </c>
      <c r="D32" s="50">
        <v>3200</v>
      </c>
      <c r="E32" s="51">
        <v>438</v>
      </c>
      <c r="F32" s="58">
        <f t="shared" si="0"/>
        <v>1401600</v>
      </c>
      <c r="G32" s="37"/>
      <c r="H32" s="37"/>
      <c r="I32" s="37"/>
      <c r="J32" s="37"/>
      <c r="K32" s="37"/>
      <c r="L32" s="37"/>
      <c r="N32" s="16"/>
    </row>
    <row r="33" spans="1:14" s="15" customFormat="1" ht="33" customHeight="1" x14ac:dyDescent="0.25">
      <c r="A33" s="36">
        <v>24</v>
      </c>
      <c r="B33" s="52" t="s">
        <v>38</v>
      </c>
      <c r="C33" s="55" t="s">
        <v>14</v>
      </c>
      <c r="D33" s="50">
        <v>500</v>
      </c>
      <c r="E33" s="51">
        <v>838</v>
      </c>
      <c r="F33" s="58">
        <f t="shared" si="0"/>
        <v>419000</v>
      </c>
      <c r="G33" s="37"/>
      <c r="H33" s="37"/>
      <c r="I33" s="37"/>
      <c r="J33" s="37"/>
      <c r="K33" s="37"/>
      <c r="L33" s="37"/>
      <c r="N33" s="16"/>
    </row>
    <row r="34" spans="1:14" s="15" customFormat="1" ht="27" customHeight="1" x14ac:dyDescent="0.25">
      <c r="A34" s="36">
        <v>25</v>
      </c>
      <c r="B34" s="52" t="s">
        <v>39</v>
      </c>
      <c r="C34" s="55" t="s">
        <v>14</v>
      </c>
      <c r="D34" s="50">
        <v>3650</v>
      </c>
      <c r="E34" s="51">
        <v>475</v>
      </c>
      <c r="F34" s="58">
        <f t="shared" si="0"/>
        <v>1733750</v>
      </c>
      <c r="G34" s="37"/>
      <c r="H34" s="37"/>
      <c r="I34" s="37"/>
      <c r="J34" s="37"/>
      <c r="K34" s="37"/>
      <c r="L34" s="37"/>
      <c r="N34" s="16"/>
    </row>
    <row r="35" spans="1:14" s="15" customFormat="1" ht="24.75" customHeight="1" x14ac:dyDescent="0.25">
      <c r="A35" s="36">
        <v>26</v>
      </c>
      <c r="B35" s="52" t="s">
        <v>40</v>
      </c>
      <c r="C35" s="55" t="s">
        <v>14</v>
      </c>
      <c r="D35" s="50">
        <v>410</v>
      </c>
      <c r="E35" s="51">
        <v>888</v>
      </c>
      <c r="F35" s="58">
        <f t="shared" si="0"/>
        <v>364080</v>
      </c>
      <c r="G35" s="37"/>
      <c r="H35" s="37"/>
      <c r="I35" s="37"/>
      <c r="J35" s="37"/>
      <c r="K35" s="37"/>
      <c r="L35" s="37"/>
      <c r="N35" s="16"/>
    </row>
    <row r="36" spans="1:14" s="15" customFormat="1" ht="28.5" customHeight="1" x14ac:dyDescent="0.25">
      <c r="A36" s="36">
        <v>27</v>
      </c>
      <c r="B36" s="52" t="s">
        <v>41</v>
      </c>
      <c r="C36" s="55" t="s">
        <v>14</v>
      </c>
      <c r="D36" s="50">
        <v>3650</v>
      </c>
      <c r="E36" s="51">
        <v>483</v>
      </c>
      <c r="F36" s="58">
        <f t="shared" si="0"/>
        <v>1762950</v>
      </c>
      <c r="G36" s="37"/>
      <c r="H36" s="37"/>
      <c r="I36" s="37"/>
      <c r="J36" s="37"/>
      <c r="K36" s="37"/>
      <c r="L36" s="37"/>
      <c r="N36" s="16"/>
    </row>
    <row r="37" spans="1:14" s="15" customFormat="1" ht="24.75" customHeight="1" x14ac:dyDescent="0.25">
      <c r="A37" s="36">
        <v>28</v>
      </c>
      <c r="B37" s="52" t="s">
        <v>42</v>
      </c>
      <c r="C37" s="55" t="s">
        <v>14</v>
      </c>
      <c r="D37" s="50">
        <v>1700</v>
      </c>
      <c r="E37" s="51">
        <v>355</v>
      </c>
      <c r="F37" s="58">
        <f t="shared" si="0"/>
        <v>603500</v>
      </c>
      <c r="G37" s="37"/>
      <c r="H37" s="37"/>
      <c r="I37" s="37"/>
      <c r="J37" s="37"/>
      <c r="K37" s="37"/>
      <c r="L37" s="37"/>
      <c r="N37" s="16"/>
    </row>
    <row r="38" spans="1:14" s="15" customFormat="1" ht="18.75" customHeight="1" x14ac:dyDescent="0.25">
      <c r="A38" s="36">
        <v>29</v>
      </c>
      <c r="B38" s="52" t="s">
        <v>43</v>
      </c>
      <c r="C38" s="55" t="s">
        <v>14</v>
      </c>
      <c r="D38" s="50">
        <v>6100</v>
      </c>
      <c r="E38" s="51">
        <v>498</v>
      </c>
      <c r="F38" s="58">
        <f t="shared" si="0"/>
        <v>3037800</v>
      </c>
      <c r="G38" s="37"/>
      <c r="H38" s="37"/>
      <c r="I38" s="37"/>
      <c r="J38" s="37"/>
      <c r="K38" s="37"/>
      <c r="L38" s="37"/>
      <c r="N38" s="16"/>
    </row>
    <row r="39" spans="1:14" s="15" customFormat="1" ht="31.5" customHeight="1" x14ac:dyDescent="0.25">
      <c r="A39" s="36">
        <v>30</v>
      </c>
      <c r="B39" s="52" t="s">
        <v>44</v>
      </c>
      <c r="C39" s="55" t="s">
        <v>14</v>
      </c>
      <c r="D39" s="50">
        <v>200</v>
      </c>
      <c r="E39" s="50">
        <v>651.99</v>
      </c>
      <c r="F39" s="58">
        <f t="shared" si="0"/>
        <v>130398</v>
      </c>
      <c r="G39" s="37"/>
      <c r="H39" s="37"/>
      <c r="I39" s="37"/>
      <c r="J39" s="37"/>
      <c r="K39" s="37"/>
      <c r="L39" s="37"/>
      <c r="N39" s="16"/>
    </row>
    <row r="40" spans="1:14" s="15" customFormat="1" ht="33" customHeight="1" x14ac:dyDescent="0.25">
      <c r="A40" s="36">
        <v>31</v>
      </c>
      <c r="B40" s="52" t="s">
        <v>45</v>
      </c>
      <c r="C40" s="55" t="s">
        <v>14</v>
      </c>
      <c r="D40" s="50">
        <v>500</v>
      </c>
      <c r="E40" s="51">
        <v>575</v>
      </c>
      <c r="F40" s="58">
        <f t="shared" si="0"/>
        <v>287500</v>
      </c>
      <c r="G40" s="37"/>
      <c r="H40" s="37"/>
      <c r="I40" s="37"/>
      <c r="J40" s="37"/>
      <c r="K40" s="37"/>
      <c r="L40" s="37"/>
      <c r="N40" s="16"/>
    </row>
    <row r="41" spans="1:14" s="15" customFormat="1" ht="30" customHeight="1" x14ac:dyDescent="0.25">
      <c r="A41" s="36">
        <v>32</v>
      </c>
      <c r="B41" s="52" t="s">
        <v>46</v>
      </c>
      <c r="C41" s="55" t="s">
        <v>14</v>
      </c>
      <c r="D41" s="50">
        <v>2300</v>
      </c>
      <c r="E41" s="51">
        <v>540</v>
      </c>
      <c r="F41" s="58">
        <f t="shared" si="0"/>
        <v>1242000</v>
      </c>
      <c r="G41" s="37"/>
      <c r="H41" s="37"/>
      <c r="I41" s="37"/>
      <c r="J41" s="37"/>
      <c r="K41" s="37"/>
      <c r="L41" s="37"/>
      <c r="N41" s="16"/>
    </row>
    <row r="42" spans="1:14" s="15" customFormat="1" ht="32.25" customHeight="1" x14ac:dyDescent="0.25">
      <c r="A42" s="43">
        <v>33</v>
      </c>
      <c r="B42" s="52" t="s">
        <v>47</v>
      </c>
      <c r="C42" s="55" t="s">
        <v>14</v>
      </c>
      <c r="D42" s="50">
        <v>500</v>
      </c>
      <c r="E42" s="51">
        <v>437</v>
      </c>
      <c r="F42" s="58">
        <f t="shared" si="0"/>
        <v>218500</v>
      </c>
      <c r="G42" s="37"/>
      <c r="H42" s="37"/>
      <c r="I42" s="37"/>
      <c r="J42" s="37"/>
      <c r="K42" s="37"/>
      <c r="L42" s="37"/>
      <c r="N42" s="16"/>
    </row>
    <row r="43" spans="1:14" s="15" customFormat="1" ht="30.75" customHeight="1" x14ac:dyDescent="0.25">
      <c r="A43" s="44">
        <v>34</v>
      </c>
      <c r="B43" s="52" t="s">
        <v>48</v>
      </c>
      <c r="C43" s="55" t="s">
        <v>14</v>
      </c>
      <c r="D43" s="50">
        <v>100</v>
      </c>
      <c r="E43" s="51">
        <v>655</v>
      </c>
      <c r="F43" s="58">
        <f t="shared" si="0"/>
        <v>65500</v>
      </c>
      <c r="G43" s="37"/>
      <c r="H43" s="37"/>
      <c r="I43" s="37"/>
      <c r="J43" s="37"/>
      <c r="K43" s="37"/>
      <c r="L43" s="37"/>
      <c r="N43" s="16"/>
    </row>
    <row r="44" spans="1:14" s="15" customFormat="1" ht="36" customHeight="1" x14ac:dyDescent="0.25">
      <c r="A44" s="44">
        <v>35</v>
      </c>
      <c r="B44" s="52" t="s">
        <v>49</v>
      </c>
      <c r="C44" s="53" t="s">
        <v>18</v>
      </c>
      <c r="D44" s="50">
        <v>150</v>
      </c>
      <c r="E44" s="50">
        <v>3904.71</v>
      </c>
      <c r="F44" s="58">
        <f t="shared" si="0"/>
        <v>585706.5</v>
      </c>
      <c r="G44" s="37"/>
      <c r="H44" s="37"/>
      <c r="I44" s="37"/>
      <c r="J44" s="37"/>
      <c r="K44" s="37"/>
      <c r="L44" s="37"/>
      <c r="N44" s="16"/>
    </row>
    <row r="45" spans="1:14" s="12" customFormat="1" ht="24" customHeight="1" x14ac:dyDescent="0.3">
      <c r="A45" s="35"/>
      <c r="B45" s="39" t="s">
        <v>11</v>
      </c>
      <c r="C45" s="40"/>
      <c r="D45" s="41"/>
      <c r="E45" s="42"/>
      <c r="F45" s="59">
        <f>SUM(F10:F44)</f>
        <v>27516734.199999999</v>
      </c>
      <c r="G45" s="19"/>
      <c r="H45" s="19"/>
      <c r="I45" s="19"/>
      <c r="J45" s="19"/>
      <c r="K45" s="19"/>
      <c r="L45" s="19"/>
      <c r="N45" s="7"/>
    </row>
    <row r="46" spans="1:14" ht="36.75" customHeight="1" x14ac:dyDescent="0.3">
      <c r="A46" s="20"/>
      <c r="B46" s="60" t="s">
        <v>5</v>
      </c>
      <c r="C46" s="60"/>
      <c r="D46" s="60"/>
      <c r="E46" s="60"/>
      <c r="F46" s="60"/>
      <c r="G46" s="19"/>
      <c r="H46" s="19"/>
      <c r="I46" s="19"/>
      <c r="J46" s="19"/>
      <c r="K46" s="19"/>
      <c r="L46" s="19"/>
      <c r="N46"/>
    </row>
    <row r="47" spans="1:14" ht="41.25" customHeight="1" x14ac:dyDescent="0.3">
      <c r="A47" s="20"/>
      <c r="B47" s="66" t="s">
        <v>10</v>
      </c>
      <c r="C47" s="66"/>
      <c r="D47" s="66"/>
      <c r="E47" s="66"/>
      <c r="F47" s="66"/>
      <c r="G47" s="19"/>
      <c r="H47" s="19"/>
      <c r="I47" s="19"/>
      <c r="J47" s="19"/>
      <c r="K47" s="19"/>
      <c r="L47" s="19"/>
      <c r="N47"/>
    </row>
    <row r="48" spans="1:14" ht="54" customHeight="1" x14ac:dyDescent="0.3">
      <c r="A48" s="20"/>
      <c r="B48" s="67" t="s">
        <v>52</v>
      </c>
      <c r="C48" s="67"/>
      <c r="D48" s="67"/>
      <c r="E48" s="67"/>
      <c r="F48" s="67"/>
      <c r="G48" s="19"/>
      <c r="H48" s="19"/>
      <c r="I48" s="19"/>
      <c r="J48" s="19"/>
      <c r="K48" s="19"/>
      <c r="L48" s="19"/>
      <c r="N48"/>
    </row>
    <row r="49" spans="1:14" ht="45" customHeight="1" x14ac:dyDescent="0.3">
      <c r="A49" s="38"/>
      <c r="B49" s="67" t="s">
        <v>53</v>
      </c>
      <c r="C49" s="67"/>
      <c r="D49" s="67"/>
      <c r="E49" s="67"/>
      <c r="F49" s="67"/>
      <c r="G49" s="19"/>
      <c r="H49" s="19"/>
      <c r="I49" s="19"/>
      <c r="J49" s="19"/>
      <c r="K49" s="19"/>
      <c r="L49" s="19"/>
      <c r="N49"/>
    </row>
    <row r="50" spans="1:14" ht="409.6" customHeight="1" x14ac:dyDescent="0.3">
      <c r="A50" s="38"/>
      <c r="B50" s="65" t="s">
        <v>6</v>
      </c>
      <c r="C50" s="65"/>
      <c r="D50" s="65"/>
      <c r="E50" s="65"/>
      <c r="F50" s="65"/>
      <c r="G50" s="19"/>
      <c r="H50" s="19"/>
      <c r="I50" s="19"/>
      <c r="J50" s="19"/>
      <c r="K50" s="19"/>
      <c r="L50" s="19"/>
      <c r="N50"/>
    </row>
    <row r="51" spans="1:14" s="12" customFormat="1" ht="124.5" customHeight="1" x14ac:dyDescent="0.3">
      <c r="A51" s="38"/>
      <c r="B51" s="60" t="s">
        <v>7</v>
      </c>
      <c r="C51" s="60"/>
      <c r="D51" s="60"/>
      <c r="E51" s="60"/>
      <c r="F51" s="60"/>
      <c r="G51" s="19"/>
      <c r="H51" s="19"/>
      <c r="I51" s="19"/>
      <c r="J51" s="19"/>
      <c r="K51" s="19"/>
      <c r="L51" s="19"/>
    </row>
    <row r="52" spans="1:14" ht="51" customHeight="1" x14ac:dyDescent="0.3">
      <c r="A52" s="20"/>
      <c r="B52" s="45" t="s">
        <v>12</v>
      </c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19"/>
      <c r="C53" s="34"/>
      <c r="D53" s="34"/>
      <c r="E53" s="34"/>
      <c r="F53" s="34"/>
      <c r="G53" s="19"/>
      <c r="H53" s="19"/>
      <c r="I53" s="19"/>
      <c r="J53" s="19"/>
      <c r="K53" s="19"/>
      <c r="L53" s="19"/>
      <c r="N53"/>
    </row>
    <row r="54" spans="1:14" x14ac:dyDescent="0.25">
      <c r="A54" s="26"/>
      <c r="B54" s="24"/>
      <c r="C54" s="25"/>
      <c r="D54" s="25"/>
      <c r="E54" s="29"/>
      <c r="F54" s="29"/>
      <c r="G54" s="25"/>
      <c r="H54" s="25"/>
      <c r="I54" s="25"/>
      <c r="J54" s="25"/>
      <c r="K54" s="25"/>
      <c r="L54" s="25"/>
      <c r="N54"/>
    </row>
    <row r="55" spans="1:14" s="12" customFormat="1" x14ac:dyDescent="0.25">
      <c r="A55" s="26"/>
      <c r="B55" s="24"/>
      <c r="C55" s="30"/>
      <c r="D55" s="30"/>
      <c r="E55" s="30"/>
      <c r="F55" s="31"/>
      <c r="G55" s="25"/>
      <c r="H55" s="25"/>
      <c r="I55" s="25"/>
      <c r="J55" s="25"/>
      <c r="K55" s="25"/>
      <c r="L55" s="25"/>
    </row>
    <row r="56" spans="1:14" s="12" customFormat="1" x14ac:dyDescent="0.25">
      <c r="A56" s="26"/>
      <c r="B56" s="24"/>
      <c r="C56" s="25"/>
      <c r="D56" s="25"/>
      <c r="E56" s="29"/>
      <c r="F56" s="29"/>
      <c r="G56" s="25"/>
      <c r="H56" s="25"/>
      <c r="I56" s="25"/>
      <c r="J56" s="25"/>
      <c r="K56" s="25"/>
      <c r="L56" s="25"/>
    </row>
    <row r="57" spans="1:14" ht="34.5" customHeight="1" x14ac:dyDescent="0.25">
      <c r="A57" s="26"/>
      <c r="B57" s="24"/>
      <c r="C57" s="32"/>
      <c r="D57" s="32"/>
      <c r="E57" s="32"/>
      <c r="F57" s="32"/>
      <c r="G57" s="25"/>
      <c r="H57" s="25"/>
      <c r="I57" s="25"/>
      <c r="J57" s="25"/>
      <c r="K57" s="25"/>
      <c r="L57" s="25"/>
      <c r="N57"/>
    </row>
    <row r="58" spans="1:14" x14ac:dyDescent="0.25">
      <c r="A58" s="26"/>
      <c r="B58" s="24"/>
      <c r="C58" s="25"/>
      <c r="D58" s="25"/>
      <c r="E58" s="29"/>
      <c r="F58" s="29"/>
      <c r="G58" s="25"/>
      <c r="H58" s="25"/>
      <c r="I58" s="25"/>
      <c r="J58" s="25"/>
      <c r="K58" s="25"/>
      <c r="L58" s="25"/>
      <c r="N58"/>
    </row>
    <row r="59" spans="1:14" x14ac:dyDescent="0.25">
      <c r="A59" s="26"/>
      <c r="B59" s="24"/>
      <c r="C59" s="30"/>
      <c r="D59" s="30"/>
      <c r="E59" s="30"/>
      <c r="F59" s="30"/>
      <c r="G59" s="25"/>
      <c r="H59" s="25"/>
      <c r="I59" s="25"/>
      <c r="J59" s="25"/>
      <c r="K59" s="25"/>
      <c r="L59" s="25"/>
      <c r="N59"/>
    </row>
    <row r="60" spans="1:14" x14ac:dyDescent="0.25">
      <c r="A60" s="27"/>
      <c r="B60" s="24"/>
      <c r="C60" s="25"/>
      <c r="D60" s="25"/>
      <c r="E60" s="29"/>
      <c r="F60" s="29"/>
      <c r="G60" s="25"/>
      <c r="H60" s="25"/>
      <c r="I60" s="25"/>
      <c r="J60" s="25"/>
      <c r="K60" s="25"/>
      <c r="L60" s="25"/>
      <c r="N60"/>
    </row>
    <row r="61" spans="1:14" x14ac:dyDescent="0.25">
      <c r="A61" s="27"/>
      <c r="B61" s="33"/>
      <c r="C61" s="33"/>
      <c r="D61" s="33"/>
      <c r="E61" s="33"/>
      <c r="F61" s="33"/>
      <c r="G61" s="25"/>
      <c r="H61" s="25"/>
      <c r="I61" s="25"/>
      <c r="J61" s="25"/>
      <c r="K61" s="25"/>
      <c r="L61" s="25"/>
      <c r="N61"/>
    </row>
    <row r="62" spans="1:14" x14ac:dyDescent="0.25">
      <c r="A62" s="27"/>
      <c r="B62" s="28"/>
      <c r="C62" s="25"/>
      <c r="D62" s="25"/>
      <c r="E62" s="29"/>
      <c r="F62" s="29"/>
      <c r="G62" s="25"/>
      <c r="H62" s="25"/>
      <c r="I62" s="25"/>
      <c r="J62" s="25"/>
      <c r="K62" s="25"/>
      <c r="L62" s="25"/>
      <c r="N62"/>
    </row>
    <row r="63" spans="1:14" x14ac:dyDescent="0.25">
      <c r="A63" s="26"/>
      <c r="B63" s="28"/>
      <c r="C63" s="25"/>
      <c r="D63" s="25"/>
      <c r="E63" s="29"/>
      <c r="F63" s="29"/>
      <c r="G63" s="25"/>
      <c r="H63" s="25"/>
      <c r="I63" s="25"/>
      <c r="J63" s="25"/>
      <c r="K63" s="25"/>
      <c r="L63" s="25"/>
      <c r="N63"/>
    </row>
    <row r="64" spans="1:14" ht="18.75" x14ac:dyDescent="0.3">
      <c r="A64" s="20"/>
      <c r="B64" s="21"/>
      <c r="C64" s="19"/>
      <c r="D64" s="19"/>
      <c r="E64" s="22"/>
      <c r="F64" s="22"/>
      <c r="G64" s="19"/>
      <c r="H64" s="19"/>
      <c r="I64" s="19"/>
      <c r="J64" s="19"/>
      <c r="K64" s="19"/>
      <c r="L64" s="19"/>
      <c r="N64"/>
    </row>
    <row r="65" spans="1:14" ht="18.75" x14ac:dyDescent="0.3">
      <c r="A65" s="20"/>
      <c r="B65" s="21"/>
      <c r="C65" s="19"/>
      <c r="D65" s="19"/>
      <c r="E65" s="22"/>
      <c r="F65" s="22"/>
      <c r="G65" s="19"/>
      <c r="H65" s="19"/>
      <c r="I65" s="19"/>
      <c r="J65" s="19"/>
      <c r="K65" s="19"/>
      <c r="L65" s="19"/>
      <c r="N65"/>
    </row>
    <row r="66" spans="1:14" ht="18.75" x14ac:dyDescent="0.3">
      <c r="A66" s="20"/>
      <c r="B66" s="21"/>
      <c r="C66" s="19"/>
      <c r="D66" s="19"/>
      <c r="E66" s="22"/>
      <c r="F66" s="22"/>
      <c r="G66" s="19"/>
      <c r="H66" s="19"/>
      <c r="I66" s="19"/>
      <c r="J66" s="19"/>
      <c r="K66" s="19"/>
      <c r="L66" s="19"/>
      <c r="N66"/>
    </row>
    <row r="67" spans="1:14" ht="18.75" x14ac:dyDescent="0.3">
      <c r="A67" s="20"/>
      <c r="B67" s="21"/>
      <c r="C67" s="19"/>
      <c r="D67" s="19"/>
      <c r="E67" s="22"/>
      <c r="F67" s="22"/>
      <c r="G67" s="19"/>
      <c r="H67" s="19"/>
      <c r="I67" s="19"/>
      <c r="J67" s="19"/>
      <c r="K67" s="19"/>
      <c r="L67" s="19"/>
      <c r="N67"/>
    </row>
    <row r="68" spans="1:14" ht="18.75" x14ac:dyDescent="0.3">
      <c r="A68" s="20"/>
      <c r="B68" s="21"/>
      <c r="C68" s="19"/>
      <c r="D68" s="19"/>
      <c r="E68" s="22"/>
      <c r="F68" s="22"/>
      <c r="G68" s="19"/>
      <c r="H68" s="19"/>
      <c r="I68" s="19"/>
      <c r="J68" s="19"/>
      <c r="K68" s="19"/>
      <c r="L68" s="19"/>
      <c r="N68"/>
    </row>
    <row r="69" spans="1:14" ht="18.75" x14ac:dyDescent="0.3">
      <c r="A69" s="20"/>
      <c r="B69" s="21"/>
      <c r="C69" s="19"/>
      <c r="D69" s="19"/>
      <c r="E69" s="22"/>
      <c r="F69" s="22"/>
      <c r="G69" s="19"/>
      <c r="H69" s="19"/>
      <c r="I69" s="19"/>
      <c r="J69" s="19"/>
      <c r="K69" s="19"/>
      <c r="L69" s="19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11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11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11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9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9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9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6"/>
      <c r="B100" s="3"/>
      <c r="C100" s="2"/>
      <c r="D100" s="2"/>
      <c r="N100"/>
    </row>
    <row r="101" spans="1:14" x14ac:dyDescent="0.25">
      <c r="A101" s="6"/>
      <c r="B101" s="3"/>
      <c r="C101" s="2"/>
      <c r="D101" s="2"/>
      <c r="N101"/>
    </row>
    <row r="102" spans="1:14" x14ac:dyDescent="0.25">
      <c r="A102" s="6"/>
      <c r="B102" s="3"/>
      <c r="C102" s="2"/>
      <c r="D102" s="2"/>
      <c r="N102"/>
    </row>
    <row r="103" spans="1:14" x14ac:dyDescent="0.25">
      <c r="A103" s="5"/>
      <c r="B103" s="3"/>
      <c r="C103" s="2"/>
      <c r="D103" s="2"/>
      <c r="N103"/>
    </row>
    <row r="104" spans="1:14" x14ac:dyDescent="0.25">
      <c r="A104" s="5"/>
      <c r="B104" s="3"/>
      <c r="C104" s="2"/>
      <c r="D104" s="2"/>
      <c r="N104"/>
    </row>
    <row r="105" spans="1:14" x14ac:dyDescent="0.25">
      <c r="A105" s="5"/>
      <c r="B105" s="3"/>
      <c r="C105" s="2"/>
      <c r="D105" s="2"/>
      <c r="N105"/>
    </row>
    <row r="106" spans="1:14" x14ac:dyDescent="0.25">
      <c r="A106" s="5"/>
      <c r="B106" s="3"/>
      <c r="C106" s="2"/>
      <c r="D106" s="2"/>
      <c r="N106"/>
    </row>
    <row r="107" spans="1:14" x14ac:dyDescent="0.25">
      <c r="A107" s="5"/>
      <c r="B107" s="3"/>
      <c r="C107" s="2"/>
      <c r="D107" s="2"/>
      <c r="N107"/>
    </row>
    <row r="108" spans="1:14" x14ac:dyDescent="0.25">
      <c r="A108" s="5"/>
      <c r="B108" s="3"/>
      <c r="C108" s="2"/>
      <c r="D108" s="2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6"/>
      <c r="B170" s="4"/>
      <c r="N170"/>
    </row>
    <row r="171" spans="1:14" x14ac:dyDescent="0.25">
      <c r="A171" s="6"/>
      <c r="B171" s="4"/>
      <c r="N171"/>
    </row>
    <row r="172" spans="1:14" x14ac:dyDescent="0.25">
      <c r="A172" s="6"/>
      <c r="B172" s="4"/>
      <c r="N172"/>
    </row>
    <row r="173" spans="1:14" x14ac:dyDescent="0.25">
      <c r="A173" s="5"/>
      <c r="B173" s="4"/>
      <c r="N173"/>
    </row>
    <row r="174" spans="1:14" x14ac:dyDescent="0.25">
      <c r="A174" s="5"/>
      <c r="B174" s="4"/>
      <c r="N174"/>
    </row>
    <row r="175" spans="1:14" x14ac:dyDescent="0.25">
      <c r="A175" s="5"/>
      <c r="B175" s="4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5"/>
      <c r="N259"/>
    </row>
    <row r="260" spans="1:14" x14ac:dyDescent="0.25">
      <c r="A260" s="6"/>
      <c r="N260"/>
    </row>
    <row r="261" spans="1:14" x14ac:dyDescent="0.25">
      <c r="A261" s="6"/>
      <c r="N261"/>
    </row>
    <row r="262" spans="1:14" x14ac:dyDescent="0.25">
      <c r="A262" s="6"/>
      <c r="N262"/>
    </row>
    <row r="263" spans="1:14" x14ac:dyDescent="0.25">
      <c r="A263" s="5"/>
      <c r="N263"/>
    </row>
    <row r="264" spans="1:14" x14ac:dyDescent="0.25">
      <c r="A264" s="5"/>
      <c r="N264"/>
    </row>
    <row r="265" spans="1:14" x14ac:dyDescent="0.25">
      <c r="A265" s="1"/>
      <c r="N265"/>
    </row>
    <row r="266" spans="1:14" x14ac:dyDescent="0.25">
      <c r="A266" s="1"/>
      <c r="N266"/>
    </row>
    <row r="267" spans="1:14" x14ac:dyDescent="0.25">
      <c r="A267" s="1"/>
      <c r="N267"/>
    </row>
  </sheetData>
  <autoFilter ref="B1:B269"/>
  <mergeCells count="9">
    <mergeCell ref="B51:F51"/>
    <mergeCell ref="A2:L4"/>
    <mergeCell ref="A5:L6"/>
    <mergeCell ref="A7:L8"/>
    <mergeCell ref="B46:F46"/>
    <mergeCell ref="B50:F50"/>
    <mergeCell ref="B47:F47"/>
    <mergeCell ref="B48:F48"/>
    <mergeCell ref="B49:F49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5" manualBreakCount="5">
    <brk id="20" max="11" man="1"/>
    <brk id="37" max="11" man="1"/>
    <brk id="49" max="12" man="1"/>
    <brk id="53" max="8" man="1"/>
    <brk id="6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2022-03-11T10:39:13Z</cp:lastPrinted>
  <dcterms:created xsi:type="dcterms:W3CDTF">2020-01-31T07:01:33Z</dcterms:created>
  <dcterms:modified xsi:type="dcterms:W3CDTF">2022-03-11T10:39:15Z</dcterms:modified>
</cp:coreProperties>
</file>