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Лист1!$B$1:$B$276</definedName>
    <definedName name="_xlnm.Print_Area" localSheetId="0">Лист1!$A$1:$M$60</definedName>
  </definedNames>
  <calcPr calcId="152511"/>
</workbook>
</file>

<file path=xl/calcChain.xml><?xml version="1.0" encoding="utf-8"?>
<calcChain xmlns="http://schemas.openxmlformats.org/spreadsheetml/2006/main">
  <c r="G51" i="1" l="1"/>
  <c r="G50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0" i="1"/>
</calcChain>
</file>

<file path=xl/sharedStrings.xml><?xml version="1.0" encoding="utf-8"?>
<sst xmlns="http://schemas.openxmlformats.org/spreadsheetml/2006/main" count="141" uniqueCount="103">
  <si>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</si>
  <si>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</si>
  <si>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</si>
  <si>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</si>
  <si>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</si>
  <si>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</si>
  <si>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</si>
  <si>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</si>
  <si>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</si>
  <si>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</si>
  <si>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</si>
  <si>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</si>
  <si>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</si>
  <si>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Дилюент Изотонический разбавитель 20л, Драйпак (HTI Diluent 20l, Drypack)</t>
  </si>
  <si>
    <t xml:space="preserve">Лизирующий раствор  </t>
  </si>
  <si>
    <t xml:space="preserve">Ферментативный   Очиститель </t>
  </si>
  <si>
    <t xml:space="preserve">Ферментативный  Очиститель Концентрат  </t>
  </si>
  <si>
    <t>Контрольная кровь Para 12 Extend 3*2,5ml (1L, 1N, 1H)</t>
  </si>
  <si>
    <t>Реакционные кюветы  для коагулометра  TS4000</t>
  </si>
  <si>
    <t>Шарики стальные для   фиксации времени  образования сгустка для  коагулометра TS1000,  TS4000</t>
  </si>
  <si>
    <t xml:space="preserve">Контроль 1, набор реагентов 1х1мл </t>
  </si>
  <si>
    <t xml:space="preserve">Набор реагентов для  определения  Протромбинового  времени </t>
  </si>
  <si>
    <t>Набор реагентов для определения аланинаминотрансферазы (ALT или SGPT) R1, 1x100мл + R2, 1x20мл</t>
  </si>
  <si>
    <t>Набор реагентов  Альбумин Реагент со  стандартом 1*125мл+1*5  мл стандарт альбумина</t>
  </si>
  <si>
    <t>Набор реагентов  Фосфатаза Щелочная/  (Alkaline Phosphatase  Reagent Set) 1*100мл  Реагент1+ 1*20мл Реагент</t>
  </si>
  <si>
    <t>Набор реагентов для определения амилазы R1, 1x125мл;</t>
  </si>
  <si>
    <t>Набор реагентов для определения аспарагин-аминотрансферазы (AST или SGOT) R1, 1x120мл + R2, 1x30мл</t>
  </si>
  <si>
    <t>Набор реагентов билирубин общий (для автоматов) R1: 1 x 250ml, R2: 1 x 25ml, CAL: 1 x 3ml</t>
  </si>
  <si>
    <t>Набор реагентов Калий/(Potassium Reagent Set) 1*125мл реагент 1*5мл  стандарт калия</t>
  </si>
  <si>
    <t>Набор реагентов  Биохимический  Контроль Level 1:1х5мл, Level 2: 1*5мл</t>
  </si>
  <si>
    <t>Набор реагентов для определения холестерина R1, 1x125мл + STD, 1x5мл</t>
  </si>
  <si>
    <t>Набор контролей С-реактивный белок высокой чувствительности Level1: 3 x 3ml, Level2: 3 x 3ml</t>
  </si>
  <si>
    <t>Набор стандартов С-реактивного белка 5 x 2ml</t>
  </si>
  <si>
    <t>Набор реагентов С-  реактивный белок  высокой  чувствительности с  контролем 1*50мл  реагент буфер + 1*50мл  реагент 2 (латексная   взвесь)</t>
  </si>
  <si>
    <t>Набор реагентов креатинин R1: 1 x 125ml, R2: 1 x 125ml, STD: 1 x 5ml</t>
  </si>
  <si>
    <t>Набор реагентов для определения глюкозы оксидазы R1, 1x125мл + STD, 1x5мл</t>
  </si>
  <si>
    <t>Набор реагентoв Липопротеины высокой плотности R1: 1 x 30ml, R2: 1 x 10ml, CAL: 1 x 3ml</t>
  </si>
  <si>
    <t>Набор контролей ЛПВП/ЛПНП для проведения контроля качества</t>
  </si>
  <si>
    <t>Набор реагентoв Липопротеины низкой плотности R1: 1 x 30ml, R2: 1 x 10ml, CAL: 1 x 3ml</t>
  </si>
  <si>
    <t>Набор реагентов  "Железо" со стандартом для автоматич. И   полуавтоматич.  анализаторов 1*100мл  буферный реагент +  *10мл окрашивающий  реагент + 1*5мл стандарт железа</t>
  </si>
  <si>
    <t>Набор реагентов Общий  Белок/(Total Protein  Reagent Set) 1*125мл  1*5мл стандарт общего белка</t>
  </si>
  <si>
    <t>Набор реагентов  Триглицериды R1:1х125  мл стандарт 1х5 мл</t>
  </si>
  <si>
    <t xml:space="preserve">Состав и описание изделия:
АЧТВ реагент 5×2.0мл.
АЧТВ реагент: 0,1 мМ эллаговой кислоты, буферы, соли и стабилизаторы.
Кальция хлорид CaCl 5х2мл.
Кальция хлорид (0,025М). Кальция хлорид (0.025 M): 0,025М  раствор хлорида кальция, 0,1% азида натрия и стабилизаторы.
ПРИНЦИП МЕТОДА. 
Тест АЧТВ относится к традиционным скрининговым коагулологическим тестам и используется для обнаружения патологий внутреннегои общего путей свертывания крови, а также острых функциональных нарушениях факторов II, V, X и фибриногена. Определение АЧТВ может проводиться с целью мониторинга эффективности гепаринотерапии, поскольку удлинение АЧТВ пропорционально уровню гепарина в пробе.
Тест АЧТВ проводится с помощью добавления к исследуемой цитратной плазме реагента, содержащего активатор внутреннего каскада свертывания и фосфолипиды. Реагентнаясмесь инкубируется в течение 3 минут при 37° C, после чего в нее добавляют ионы кальция, запускающие процесс свертывания, и определяют время образования фибринового сгустка.
Область применения - Клиническая и лабораторная диагностика.
Условия хранения:
1. Реагент хранить при температуре + 2 до + 8. 
2. При открытий реагент стабилен в течений 30 дней при температуре + 2 до + 8. 
Срок годности: 1год
</t>
  </si>
  <si>
    <t xml:space="preserve">Состав и описание изделия:
Набор 5×2 мл
ПВ реагент: рекомбинантный человеческий тромбопластин (&lt;1мкг/мл), фосфолипиды, кальция хлорид, буферы, соли и стабилизаторы.
ПРИНЦИП МЕТОДА. 
Определение ПВ проводится в качестве скринингового теста, выявляющего нарушения внешнего пути свертывания крови, а также в качестве количественного теста при определении активностей факторов II, V,VII и X. Метод используется для мониторинга эффективности и адекватности антикоагулянтной терапии. С помощью определения протромбинового времени также проводится оценка функционального состояния печени при различных заболеваниях. 
При добавлении рекомбинантного человеческого тканевого фактора и ионов кальция в исследуемую цитратную плазму время образования фибринового сгустка зависит только от активности факторов внешнего и общего путей коагуляции: I, II, V, VII, X.
После добавления указанных реактивов в плазму измеряют время от момента добавления реактивов до момента образования фибринового сгустка.
Область применения -  Клиническая и лабораторная диагностика.
Условия хранения:
1. Реагент хранить при температуре + 2 до + 8.
2. При открытий реагент стабилен в течений 30 дней при температуре + 2 до + 8.
Срок годности:   1 год 
</t>
  </si>
  <si>
    <t xml:space="preserve">Тип - пробы сыворотка
 Метод -  IFCC, кинетика
Химический состав реагента, раствора Состав готового раствора: 
L-Аланин   500 ммоль/л
ЛДГ    &gt;1200 Ед/л
Трис-буфер, рН 7,5  100 ммоль/л
2-Оксоглутарат  15 ммоль/л
NADH (Динатриевая соль) 0,18 ммоль/л
Азид натрия (0,2%), стабилизаторы
Длина волны - 340 
Рабочая температура для ручного метода определения, С - 37 
Длительность анализа, минут - 3 Стабильность готового раствора, суток -14
Условия хранения - 2-8 гр. 
Линейность - 0-500 МЕ/л 
Чувствительность - 1,8 МЕ/л 
Форма-  жидкая, готов к использованию Состав набора - биреагент 
Фасовка - 1x100 мл реагент R1 
1x20 мл реагент R2
</t>
  </si>
  <si>
    <t xml:space="preserve"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</t>
  </si>
  <si>
    <t xml:space="preserve">Метод: кинетический
Состав основного реагента после смешивания реагента 1 и реагента 2:
п-нитрофенил фосфат 17 мМ
Ионы магния 4 мМ
Буфер (рН 10,2±0,2)
Активатор и связывающий компонент
Длина волны: 405 нм
Длительность анализа: 6 минут 
Концентрация в норме: 35-123 МЕ/л
Линейность: 900 Ед/л.
Для взрослых – 25-90 Ед/л при 37ºС
Стабильность:  Рабочий реагент стабилен в течение 14 дней при 2-8 ºС
Фасовка:
1x 100 мл  Реагент 1
1x 20 мл    Реагент 2
</t>
  </si>
  <si>
    <t xml:space="preserve">Метод: CNPG3, кинетика
Состав основного реагента: 
MES                         100 ммоль/л, pH 6.0
CNPG3                     2.25 ммоль/л
Хлорид натрия        350 ммоль/л
Ацетат кальция       6 ммоль/л
Тиоцианид калия    900 ммоль/л
Азид натрия             0.95 г/л
Длина волны: 405 нм, Длительность анализа: 6 минут
Концентрация альфа-амилазы в норме: 25-125 МЕ/л
Линейность: 13-2400 Ед/л, Фасовка:1x125 мл реагент
</t>
  </si>
  <si>
    <t xml:space="preserve">Тип пробы –сыворотка
Метод -ферментативный, кинетика Химический состав реагента, раствора 
Состав готового раствора: 
L-Аспартат   240 ммоль/л
МДГ (мышцы свиньи) &gt;600 Ед/л
ЛДГ (мышцы кролика) &gt;600 Ед/л
Трис-буфер, рН 7,5  80 ммоль/л
2-Оксоглутарат  12 ммоль/л
NADH    0,18 ммоль/л 
Длина волны- 340 
Рабочая температура для ручного метода определения, С -37 
Длительность анализа, минут – 3  Стабильность готового раствора, суток – 21 
Условия хранения - 2-8 гр. 
Линейность - 0-500 Ед/л Чувствительность - 2,65 Ед/л 
CV, % - 4,19 
Форма - жидкая, готов к использованию Состав набора - биреагент 
Фасовка
1x120 мл реагент R1 
1x30 мл реагент R2
</t>
  </si>
  <si>
    <t xml:space="preserve">Технические характеристики 
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
Длительность анализа: 5 минут
Стабильность:  до 8 часов при хранении в затемненном флаконе при комнатной температуре
Концентрация в норме: 0,0-0,5 мг/дл
Линейность: 0 - 10 мг/дл
Фасовка:
1х250мл реагент R1
1х25мл реагент R2 
1х3мл калибратор билирубина
</t>
  </si>
  <si>
    <t xml:space="preserve">Тип пробы - Cыворотка 
Метод - DMSO (в модификации Walters и Gerarde), конечная точка 
Химический состав реагента, раствора
1. 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 Длина волны-560 
Рабочая температура для ручного метода определения, С- комн 
Длительность анализа, минут- 5 
Стабильность готового раствора, суток - 8 часов при комн. Темп
Условия хранения - 2-8 гр. 
Линейность - 0-342 мкмоль/л Чувствительность - 0,17 мкмоль/л 
CV, % - 2,9 
Форма - Жидкая, готов к использованию Состав набора - биреагент, стандарт 
Фасовка – 
1x250мл реагент 1
1х25 мл реагент 2
1x3 мл калибратор билирубина.
</t>
  </si>
  <si>
    <t xml:space="preserve"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
</t>
  </si>
  <si>
    <t xml:space="preserve">Определяемые параметры:  альбумин, общий/прямой билирубин, азот мочевины, мочевина, кальций, кальций Арсеназо,  углекислый газ, хлор, холестерин, креатинин, креатинкиназа, глюкоза Гексокиназняа/ Оксидазная, железо, ОЖСС, магний, фосфор, калий, натрий, общий белок, триглицериды GPO, мочевая кислота, щелочная фосфатаза, кислая фосфатаза, АЛТ, АСТ, амилаза, гаммаглутамилтранфераза, лактатдегидрогеназа, липаза, лактат.
Состав: человеческая сыворотка с добавлением биохимических компонентов (экстракты тканей человека и животных), химических соединений, лекарственных средств, консервантов и стабилизаторов.
Разведение: дистиллированная/деионизированная вода
Стабильность готового раствора: 7 суток за
исключением щелочной фосфатазы и билирубина 48 часов) при температуре 2-8 °С.
Фасовка:
Уровень 1 - 1x5мл 
Уровень 2 - 1х5мл 
</t>
  </si>
  <si>
    <t xml:space="preserve">Определяемые параметры: Альбумин, Общий Билирубин, Прямой Билирубин, Азот мочевины, Кальций, CO2, Хлор, Холестерин, Креатинин, Глюкоза Гекс/ Окс, Железо, Магний, Фосфор, Калий, Натрий, Общий Белок, Триглицериды, Мочевая Состав: лиофилизированная сыворотка человека
Разведение: деионизированная вода
Стабильность готового раствора:  разбавленный
химический калибратор стабилен в течение 5 дней при температуре 2-8 °С (за исключением билирубина - 4 суток)
Фасовка:   1x5мл 
</t>
  </si>
  <si>
    <t xml:space="preserve"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
Длина волны: 500 нм
Длительность анализа: 12 минут
Концентрация холестерина в норме: &lt; 200 мг/дл
Линейность: 0 - 700 мг/дл
Фасовка:
1x125 мл реагент
1х5 мл стандарт холестерина
</t>
  </si>
  <si>
    <t xml:space="preserve">Определяемые параметры: С-реактивный белок
Состав: 
Уровень I: сыворотка человека 
Уровень II: сыворотка человека 
Стабильность:  в течение всего срока годности, указанного на упаковке и этикетках, при температуре 2-8 °С
Фасовка:
3x 3 мл  Уровень 1
3x 3 мл  Уровень 2
</t>
  </si>
  <si>
    <t xml:space="preserve">Определяемые параметры:
Состав: 
Стандарт (2,5 – 160 мг/л) человеческого С-реактивного белка
(консервант - натрия азид 0,1%)
Стабильность: 1 месяц при температуре 2-8 °C
Фасовка:
5x 2 мл Стандарт
</t>
  </si>
  <si>
    <t xml:space="preserve">Метод: иммунотурбидиметрический, конечная точка
Состав набора: 
Р1: буфер реагент 1Х50 мл – раствор 170 ммоль глицинового
буфера;
Р2: латексная суспензия 1Х50 мл – 0,20% раствор латексных
частиц, покрытых кроличьими анти-С-РБ-античеловеческими
антителами.
Длина волны: 570/800 нм
Время анализа: 15 минут
Стабильность: 1 месяц при температуре 2-8 °C, закрытые в течение 18 месяцев с даты изготовления, указанной на упаковке и этикетках.
Фасовка: 1х50 мл реагент 1 (буфер)
1х50 мл реагент 2 (латексная взвесь)
</t>
  </si>
  <si>
    <t xml:space="preserve"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
Фасовка:
1x125 мл реагент R1
1x125 мл реагент R2
1х2 мл стандарт креатинина
</t>
  </si>
  <si>
    <t xml:space="preserve"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
Длина волны: 500 нм
Длительность анализа: 15 минут 
Концентрация глюкозы в норме: 70 - 105 мг/дл
Линейность: 0-500 мг/дл
Фасовка:
1x125 мл реагент
1х 2 мл стандарт глюкозы
</t>
  </si>
  <si>
    <t xml:space="preserve"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</t>
  </si>
  <si>
    <t xml:space="preserve">Определяемые параметры: 
Состав: лиофилизированная сыворотка
Разведение: деионизированная вода
Стабильность готового раствора: 5 дней при температуре 2-8 °С  
Фасовка:
2x 3 мл  Уровень 1
2x 3 мл  Уровень 2
</t>
  </si>
  <si>
    <t xml:space="preserve"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</t>
  </si>
  <si>
    <t xml:space="preserve">Химический состав реагента, раствора Состав готового раствора: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 
Длина волны - 500 нм 
Рабочая температура для ручного метода определения, С - 15 минут 
Длительность анализа, минут - 6 минут
Стабильность готового раствора, суток - 14 недели при 2-8°C и 5 дней при комнатной температуре (15-25°C). 
Условия хранения - 2-8 гр. ,
Линейность - 0-500 мг/дл 
Чувствительность -70 - 105 мг/дл 
Форма - 4,19 
Состав набора - жидкая, готов к использованию 
Фасовка
1x100мл буферный реагент + 1x10мл окрашивающий реагент + 1x5мл стандарт железа набор. Набор готов к использованию
</t>
  </si>
  <si>
    <t xml:space="preserve"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
Набор готов к использованию
</t>
  </si>
  <si>
    <t xml:space="preserve"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
</t>
  </si>
  <si>
    <t xml:space="preserve"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</t>
  </si>
  <si>
    <t xml:space="preserve"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1х2 мл стандарт мочевой кислоты
</t>
  </si>
  <si>
    <t xml:space="preserve">Материал изготовления Пластик
Вес кюветы 9,37 г
Вид кювет Соединены по 9 штуки
Размеры блока кювет
(выс *  длина * ширина)37 * 7 * 7 мм
 Количество штук в упаковке 160 
Срок годности Не ограничен
</t>
  </si>
  <si>
    <t xml:space="preserve">Применение: для промывки иглы дозатора автоматического биохимического анализатора и более тщательной промывки кювет
Разведение:  на 40 мл деонизированной воды добавить 10 мл концентрата
Состав: 1,05 N раствор NaOH
</t>
  </si>
  <si>
    <t xml:space="preserve">Метод: Триндера, конечная точка
Состав основного реагента: 
АТР                                            0.5 ммоль/л, 
Ацетат магния                          12 ммоль/л, 
4-Хлорфенол                             3.5 ммоль/л, 
4-Аминофеназон                      0.3 ммоль/л, 
Глицерин фосфат оксидаза     &gt; 4500 Ед/л, 
Липаза                                       &gt; 200,000 Ед/л, 
Глицерокиназа                          &gt; 250 Ед/л, 
Пероксидаза                              &gt; 2,000 Ед/л, 
Буфер (рН 7.4)                           50 ммоль/л, 
сурфактанты, стабилизаторы и консерванты.
Длина волны: 520 нм
Длительность анализа: 9 минут
Концентрация триглицеридов в норме: 44 - 148 мг/дл (0,50-1,67 ммоль/л)
Линейность: 0-1000 мг/дл (0-11,3 ммоль/л)
Фасовка:
1x125 мл реагент 
1х5 мл стандарт триглицеридов
</t>
  </si>
  <si>
    <t xml:space="preserve">Тип пробы сыворотка 
Метод- уреазный/глутаматдегидрогеназный, кинетика 
Химический состав реагента, раствора 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
Длина волны- 340 
Рабочая температура для ручного метода определения, С - 37 
Длительность анализа, минут - 6,5 Стабильность готового раствора, суток - 14 
Условия хранения - 2-8 гр.
Линейность 
0-80 мг/дл (0-15 ммоль/л) для азота мочевины
0-150 мг/дл (0-28 ммоль/л) для мочевины 
Чувствительность - 0,4 мМ/л мочевины 
Форма  - жидкая, готов к использованию Состав набора - биреагент, стандарт
Фасовка
1x125 мл реагент R1
1x25 мл реагент R2
1х5 мл стандарт мочевины
Фасовка:
1x500 мл реагент R1
1x100 мл реагент R2
1х5 мл стандарт мочевины.  
</t>
  </si>
  <si>
    <t xml:space="preserve">Количество измеряемых параметров – 10 
Измеряемые параметры (в порядке расположения на пластиковой основе) - лейкоциты, нитриты, уробилиноген, белок, рН, скрытая кровь (эритроциты), удельный вес (относительная плотность мочи), кетоны, билирубин, глюкоза.
Интерпретация результата – 
Качественный и полуколичественный анализ
Глюкоза: Не более оксидаза глюкозы 800 МЕ; пероксидаза 200 МЕ;  4-аминоантиририн 2,0мг
Билирубин: Не более 2, 4-дихлорбензол диазоний 14,3мг. 
Кетоны: Не более нитропруссид натрия 30,0 мг
Удельный вес: Не более бромтимол синий 0,4мг
Кровь: Не более гидроперекись кумола 35,2мг; 3, 3`, 5, 5` тетраметилбензидин 2,0мг
pH: Не более бромксиленол синий 3,3мг; бромокрезоловый зеленый 0,2мг
Белок: Не более тетрабромфенол голубой 0,36мг
Уробилиноген:Не более соль быстрого голубого В 1,2мг 
Нитриты: Не более сульфаниламид 0,65 мг; N-этилендиаммоний дигидрохлорида 0,45мг
Лейкоциты:Не более индоксильный эфир 29,6мг; соль диазония 14,8мг
Диапазон чувствительности
Билирубин:8.6 – 17 мкмоль/л 
Удельная плотность:1.000 – 1.030 
Кровь:5-10 эритроцитов на мкл 
pH:5.0 – 9.0
Белок:0.1 – 0.3 г/л альбумина 
Уробилиноген:17 – 33 мкмоль/л 
Нитриты:18 – 26  мкмоль/л 
Лейкоциты:15 – 60 клеток/мкл гранулоцитов 
Кетоны:0.5 – 1.0 ммоль/л ацетоуксусной кислоты 
Глюкоза:2.2 – 2.8 ммоль/л
</t>
  </si>
  <si>
    <t xml:space="preserve">ПРИНЦИП МЕТОДА. 
Метод определения содержания фибриногена с помощью измерения времени образования сгустка основан на методе, описанном Клауссом. В присутствии высоких концентраций тромбина время образования фибринового сгустка  пропорционально концентрации фибриногена в пробе.
Область применения
Клиническая и лабораторная диагностика.
Условия хранения:
1. Реагент хранить при температуре + 2 до + 8. 
2. При открытий реагент стабилен в течений 30 дней при температуре + 2 до + 8.
Срок годности:  1 год 
</t>
  </si>
  <si>
    <t xml:space="preserve">Назначение: Используются для определения свертываемости крови в анализаторе 
Материал изготовления -  Металл 
Вес шарика - 55 мг 
Размер шарика (диаметр) - 0,24 см 
Количество шт в уп. – 1600,   Срок работы - 5 лет
</t>
  </si>
  <si>
    <t xml:space="preserve">Состав и описание изделия:
Материал получен из человеческой плазмы, собранной с использованием антикоагулянта цитрата натрия (0,4%). Контроли 2 и 3дают удлиненные относительно нормальных значения АЧТВ и ПВ. Контрольные материалы также содержат стабилизаторы и буферы, добавленные перед лиофилизацией (&lt;1,0%)
ПРИНЦИП МЕТОДА. 
Использование контрольных материалов позволяет обеспечивать уверенность в правильности получаемых результатов. Нормальный и патологические уровни контроля должны использоваться при проведении каждого из видов анализа при смене реагентов, персонала, а также после анализа каждых 40 проб. Контроль 1 предназначен для оценки точности определения таких параметров, как ПВ, АЧТВ, TT** и фибриногена.  
Область применения  Клиническая и лабораторная диагностика.
Условия хранения:
1. Реагент хранить при температуре + 2 до + 8.
2. При открытий реагент стабилен в течений 30 дней при температуре + 2 до + 8.
Срок годности:  1 год 
</t>
  </si>
  <si>
    <t xml:space="preserve">Назначение  - Емкость для измерения свертываемости крови
Материал изготовления –Пластик
Вес кюветы - 2,94 г
Вид кювет  - Соединены по 4 штуки 
Размеры блока кювет  (выс *  длина * ширина) 30 * 65 * 16 мм 
Линейные размеры ячейки кюветы (длина * ширина) 12 *12 мм Количество штук в упаковке – 700
 Срок годности - Не ограничен
</t>
  </si>
  <si>
    <t xml:space="preserve">Предназначена для оценки точности и достоверности результатов, полученных на гематологических анализаторах.
Ежедневное использование контрольной крови обеспечивает точность и достоверность получаемых результатов. Контрольная  кровь анализируется так же, как  и образцы исследуемой крови.
Состав:
Реагент содержит стабилизированные эритроциты человека, тромбоциты, стабилизаторы.
Стабильность:
Стабильность закрытого флакона 6 месяцев
Стабильность  открытого флакона 30дн.
Фасовка:
В наборе 3 флакона по 2,5мл  (1 высокий уровень, 1 низкий уровень, 1 нормальный уровень).
</t>
  </si>
  <si>
    <t xml:space="preserve">Буферный раствор гипохлорида натрия. Жидкость бледно-желтого цвета с запахом хлорки.   Состав: гипохлорид натрия не менее 5%.  Условия хранения указаны на этикетке.
Циллиндрический флакончик из первичного полиэтилена 1 шт.
Фасовка: 1*0,5 мл
</t>
  </si>
  <si>
    <t xml:space="preserve">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0.2%.  Отметка на упаковке о дате изготовления, условия хранения указаны на этикетке.  Флакон из первичного полиэтилена 1 шт.                                                                                                                  Фасовка:
1*1л. </t>
  </si>
  <si>
    <t xml:space="preserve">Буферный водный раствор с фиксированными параметрами рН, электропроводимости и осмолярности. Бесцветная жидкость без запаха. Содержание сульфата натрия &lt; 2.0%; 
хлорида  натрия &lt; 0.025%; лимонной кислоты &lt; 0.2; солей ЭДТА &lt; 0.1%; стабилизаторов &lt; 0.04% . Отметка на упаковке о дате изготовления, условия хранения указаны на этикетке. Канистра из первичного полиэтилена 1 шт.  Фасовка: Канистра -1*20л.
</t>
  </si>
  <si>
    <t xml:space="preserve">Водный раствор с фиксированными параметрами рН. Чистая, бесцветная жидкость. Содержание четвертичной соли аммония 2,3%, цианида калия 0,025%.  Отметка на упаковке о дате изготовления, условия хранения указаны на этикетке.  Циллиндрический флакон из первичного полиэтилена 1 шт.  Фасовка:  1*1л.
</t>
  </si>
  <si>
    <t xml:space="preserve">Объявление №11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</si>
  <si>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"02"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</si>
  <si>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</si>
  <si>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09.02.2022 года время: 14 часов 00 минут.</t>
  </si>
  <si>
    <t>набор</t>
  </si>
  <si>
    <t>упак</t>
  </si>
  <si>
    <t>штука</t>
  </si>
  <si>
    <t xml:space="preserve">Термобумага для принтера  57х30х12 
Ширина ролика: 57 мм,  Диаметр намотки: 30-35 мм, Намот: 19-20 метров, Диаметр втулки: 12 мм
Кол-во в пачке: 20 шт., Кол-во в коробке: 400 шт., Плотность бумаги: 48 г/кв.м, Цвет печати: черный
Материал: термобумага
</t>
  </si>
  <si>
    <t>Техническая спецификация</t>
  </si>
  <si>
    <t>Набор реагентов для определения содержания фибриногена Тромбиновый реагент (для реагента фибриногена) 6х2мл + плазма для определения фибриногена 1х1мл + Буфер имидазоловый 2х75мл</t>
  </si>
  <si>
    <t xml:space="preserve">Набор реагентов для определения Активированного Частичного  Тромбопластинового  Времени 5х2мл, кальция   хлорид 5*2ml </t>
  </si>
  <si>
    <t>Набор реагентов  Билирубин прямой (для  автоматов) (Bilirubin  Directl (auto) (Reagent  Set) 1*250мл Реагент1, 1*25мл Реагент2, 1*3мл  в наборе</t>
  </si>
  <si>
    <t>Набор реагентов Кальций R1: 1 x 125ml, R2: 1 x 125ml, STD : 1 x 5ml</t>
  </si>
  <si>
    <t>Набор реагентов  Химический  мультикалибратор/(Chemistry  MultiCalibrator Set) 1*5ml</t>
  </si>
  <si>
    <t xml:space="preserve">Магний 1*100мл  окрашивающий реагент   1*10мл Буфер реагент  1*5мл стандарт магния  /Magnesium Reagent Set), </t>
  </si>
  <si>
    <t xml:space="preserve">Набор реагентов для определения азота мочевины (BUN) R1, 1x125мл + R2, 1x25мл + STD, 1x5мл </t>
  </si>
  <si>
    <t>Реакционные кюветы   для FC-200 в  упаковке  (Disposable cuvettes)</t>
  </si>
  <si>
    <t>Промывочный  раствор №2  (концентрат) 500мл</t>
  </si>
  <si>
    <t>Полоски диагностические Urine RS, модели Н10</t>
  </si>
  <si>
    <t>Набор реагентов  Мочевая кислота/ (Uric  Acid Reagent Set)1*125мл Реагент 1*5мл  стандарт</t>
  </si>
  <si>
    <t xml:space="preserve">Термобумага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</si>
</sst>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2" fillId="3" borderId="1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/>
    </xf>
    <xf numFmtId="0" fontId="1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23" fillId="0" borderId="1" xfId="1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165" fontId="9" fillId="0" borderId="1" xfId="11" applyFont="1" applyBorder="1" applyAlignment="1">
      <alignment horizontal="left" vertical="center" wrapText="1"/>
    </xf>
    <xf numFmtId="165" fontId="11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abSelected="1" view="pageBreakPreview" topLeftCell="A57" zoomScale="73" zoomScaleNormal="73" zoomScaleSheetLayoutView="73" workbookViewId="0">
      <selection activeCell="A2" sqref="A2:M60"/>
    </sheetView>
  </sheetViews>
  <sheetFormatPr defaultRowHeight="15" x14ac:dyDescent="0.25"/>
  <cols>
    <col min="1" max="1" width="9.28515625" customWidth="1"/>
    <col min="2" max="2" width="49.85546875" customWidth="1"/>
    <col min="3" max="3" width="97" style="12" customWidth="1"/>
    <col min="4" max="4" width="15.140625" customWidth="1"/>
    <col min="5" max="5" width="13.5703125" customWidth="1"/>
    <col min="6" max="6" width="21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36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04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thickBot="1" x14ac:dyDescent="0.3">
      <c r="A9" s="35" t="s">
        <v>2</v>
      </c>
      <c r="B9" s="35" t="s">
        <v>0</v>
      </c>
      <c r="C9" s="35" t="s">
        <v>90</v>
      </c>
      <c r="D9" s="35" t="s">
        <v>1</v>
      </c>
      <c r="E9" s="36" t="s">
        <v>5</v>
      </c>
      <c r="F9" s="36" t="s">
        <v>4</v>
      </c>
      <c r="G9" s="36" t="s">
        <v>10</v>
      </c>
      <c r="H9" s="37"/>
      <c r="I9" s="37"/>
      <c r="J9" s="37"/>
      <c r="K9" s="37"/>
      <c r="L9" s="37"/>
      <c r="M9" s="37"/>
      <c r="O9" s="16"/>
    </row>
    <row r="10" spans="1:15" s="15" customFormat="1" ht="90.75" customHeight="1" thickBot="1" x14ac:dyDescent="0.3">
      <c r="A10" s="51">
        <v>1</v>
      </c>
      <c r="B10" s="69" t="s">
        <v>13</v>
      </c>
      <c r="C10" s="48" t="s">
        <v>80</v>
      </c>
      <c r="D10" s="54" t="s">
        <v>88</v>
      </c>
      <c r="E10" s="55">
        <v>40</v>
      </c>
      <c r="F10" s="58">
        <v>45120</v>
      </c>
      <c r="G10" s="59">
        <f>E10*F10</f>
        <v>1804800</v>
      </c>
      <c r="H10" s="37"/>
      <c r="I10" s="37"/>
      <c r="J10" s="37"/>
      <c r="K10" s="37"/>
      <c r="L10" s="37"/>
      <c r="M10" s="37"/>
      <c r="O10" s="16"/>
    </row>
    <row r="11" spans="1:15" s="15" customFormat="1" ht="81.75" customHeight="1" thickBot="1" x14ac:dyDescent="0.3">
      <c r="A11" s="51">
        <v>2</v>
      </c>
      <c r="B11" s="70" t="s">
        <v>14</v>
      </c>
      <c r="C11" s="48" t="s">
        <v>81</v>
      </c>
      <c r="D11" s="54" t="s">
        <v>88</v>
      </c>
      <c r="E11" s="55">
        <v>35</v>
      </c>
      <c r="F11" s="58">
        <v>53650</v>
      </c>
      <c r="G11" s="59">
        <f t="shared" ref="G11:G50" si="0">E11*F11</f>
        <v>1877750</v>
      </c>
      <c r="H11" s="37"/>
      <c r="I11" s="37"/>
      <c r="J11" s="37"/>
      <c r="K11" s="37"/>
      <c r="L11" s="37"/>
      <c r="M11" s="37"/>
      <c r="O11" s="16"/>
    </row>
    <row r="12" spans="1:15" s="15" customFormat="1" ht="114.75" customHeight="1" thickBot="1" x14ac:dyDescent="0.3">
      <c r="A12" s="51">
        <v>3</v>
      </c>
      <c r="B12" s="70" t="s">
        <v>15</v>
      </c>
      <c r="C12" s="48" t="s">
        <v>79</v>
      </c>
      <c r="D12" s="54" t="s">
        <v>88</v>
      </c>
      <c r="E12" s="55">
        <v>40</v>
      </c>
      <c r="F12" s="58">
        <v>35230</v>
      </c>
      <c r="G12" s="59">
        <f t="shared" si="0"/>
        <v>1409200</v>
      </c>
      <c r="H12" s="37"/>
      <c r="I12" s="37"/>
      <c r="J12" s="37"/>
      <c r="K12" s="37"/>
      <c r="L12" s="37"/>
      <c r="M12" s="37"/>
      <c r="O12" s="16"/>
    </row>
    <row r="13" spans="1:15" s="15" customFormat="1" ht="83.25" customHeight="1" thickBot="1" x14ac:dyDescent="0.3">
      <c r="A13" s="51">
        <v>4</v>
      </c>
      <c r="B13" s="70" t="s">
        <v>16</v>
      </c>
      <c r="C13" s="52" t="s">
        <v>78</v>
      </c>
      <c r="D13" s="54" t="s">
        <v>88</v>
      </c>
      <c r="E13" s="55">
        <v>25</v>
      </c>
      <c r="F13" s="58">
        <v>15100</v>
      </c>
      <c r="G13" s="59">
        <f t="shared" si="0"/>
        <v>377500</v>
      </c>
      <c r="H13" s="37"/>
      <c r="I13" s="37"/>
      <c r="J13" s="37"/>
      <c r="K13" s="37"/>
      <c r="L13" s="37"/>
      <c r="M13" s="37"/>
      <c r="O13" s="16"/>
    </row>
    <row r="14" spans="1:15" s="15" customFormat="1" ht="174.75" customHeight="1" thickBot="1" x14ac:dyDescent="0.3">
      <c r="A14" s="51">
        <v>5</v>
      </c>
      <c r="B14" s="70" t="s">
        <v>17</v>
      </c>
      <c r="C14" s="52" t="s">
        <v>77</v>
      </c>
      <c r="D14" s="54" t="s">
        <v>88</v>
      </c>
      <c r="E14" s="55">
        <v>17</v>
      </c>
      <c r="F14" s="58">
        <v>98700</v>
      </c>
      <c r="G14" s="59">
        <f t="shared" si="0"/>
        <v>1677900</v>
      </c>
      <c r="H14" s="37"/>
      <c r="I14" s="37"/>
      <c r="J14" s="37"/>
      <c r="K14" s="37"/>
      <c r="L14" s="37"/>
      <c r="M14" s="37"/>
      <c r="O14" s="16"/>
    </row>
    <row r="15" spans="1:15" s="15" customFormat="1" ht="124.5" customHeight="1" thickBot="1" x14ac:dyDescent="0.3">
      <c r="A15" s="51">
        <v>6</v>
      </c>
      <c r="B15" s="70" t="s">
        <v>18</v>
      </c>
      <c r="C15" s="52" t="s">
        <v>76</v>
      </c>
      <c r="D15" s="54" t="s">
        <v>87</v>
      </c>
      <c r="E15" s="55">
        <v>4</v>
      </c>
      <c r="F15" s="58">
        <v>112800</v>
      </c>
      <c r="G15" s="59">
        <f t="shared" si="0"/>
        <v>451200</v>
      </c>
      <c r="H15" s="37"/>
      <c r="I15" s="37"/>
      <c r="J15" s="37"/>
      <c r="K15" s="37"/>
      <c r="L15" s="37"/>
      <c r="M15" s="37"/>
      <c r="O15" s="16"/>
    </row>
    <row r="16" spans="1:15" s="15" customFormat="1" ht="111" customHeight="1" thickBot="1" x14ac:dyDescent="0.3">
      <c r="A16" s="51">
        <v>7</v>
      </c>
      <c r="B16" s="70" t="s">
        <v>19</v>
      </c>
      <c r="C16" s="52" t="s">
        <v>74</v>
      </c>
      <c r="D16" s="54" t="s">
        <v>87</v>
      </c>
      <c r="E16" s="55">
        <v>3</v>
      </c>
      <c r="F16" s="58">
        <v>61100</v>
      </c>
      <c r="G16" s="59">
        <f t="shared" si="0"/>
        <v>183300</v>
      </c>
      <c r="H16" s="37"/>
      <c r="I16" s="37"/>
      <c r="J16" s="37"/>
      <c r="K16" s="37"/>
      <c r="L16" s="37"/>
      <c r="M16" s="37"/>
      <c r="O16" s="16"/>
    </row>
    <row r="17" spans="1:15" s="15" customFormat="1" ht="227.25" customHeight="1" thickBot="1" x14ac:dyDescent="0.3">
      <c r="A17" s="51">
        <v>8</v>
      </c>
      <c r="B17" s="70" t="s">
        <v>20</v>
      </c>
      <c r="C17" s="52" t="s">
        <v>75</v>
      </c>
      <c r="D17" s="54" t="s">
        <v>86</v>
      </c>
      <c r="E17" s="55">
        <v>2</v>
      </c>
      <c r="F17" s="58">
        <v>15856</v>
      </c>
      <c r="G17" s="59">
        <f t="shared" si="0"/>
        <v>31712</v>
      </c>
      <c r="H17" s="37"/>
      <c r="I17" s="37"/>
      <c r="J17" s="37"/>
      <c r="K17" s="37"/>
      <c r="L17" s="37"/>
      <c r="M17" s="37"/>
      <c r="O17" s="16"/>
    </row>
    <row r="18" spans="1:15" s="15" customFormat="1" ht="135" customHeight="1" thickBot="1" x14ac:dyDescent="0.3">
      <c r="A18" s="51">
        <v>9</v>
      </c>
      <c r="B18" s="70" t="s">
        <v>91</v>
      </c>
      <c r="C18" s="52" t="s">
        <v>73</v>
      </c>
      <c r="D18" s="54" t="s">
        <v>86</v>
      </c>
      <c r="E18" s="55">
        <v>2</v>
      </c>
      <c r="F18" s="58">
        <v>62300</v>
      </c>
      <c r="G18" s="59">
        <f t="shared" si="0"/>
        <v>124600</v>
      </c>
      <c r="H18" s="37"/>
      <c r="I18" s="37"/>
      <c r="J18" s="37"/>
      <c r="K18" s="37"/>
      <c r="L18" s="37"/>
      <c r="M18" s="37"/>
      <c r="O18" s="16"/>
    </row>
    <row r="19" spans="1:15" s="15" customFormat="1" ht="264.75" customHeight="1" thickBot="1" x14ac:dyDescent="0.3">
      <c r="A19" s="51">
        <v>10</v>
      </c>
      <c r="B19" s="70" t="s">
        <v>92</v>
      </c>
      <c r="C19" s="52" t="s">
        <v>42</v>
      </c>
      <c r="D19" s="54" t="s">
        <v>86</v>
      </c>
      <c r="E19" s="55">
        <v>2</v>
      </c>
      <c r="F19" s="58">
        <v>18730</v>
      </c>
      <c r="G19" s="59">
        <f t="shared" si="0"/>
        <v>37460</v>
      </c>
      <c r="H19" s="37"/>
      <c r="I19" s="37"/>
      <c r="J19" s="37"/>
      <c r="K19" s="37"/>
      <c r="L19" s="37"/>
      <c r="M19" s="37"/>
      <c r="O19" s="16"/>
    </row>
    <row r="20" spans="1:15" s="15" customFormat="1" ht="249.75" customHeight="1" thickBot="1" x14ac:dyDescent="0.3">
      <c r="A20" s="51">
        <v>11</v>
      </c>
      <c r="B20" s="70" t="s">
        <v>21</v>
      </c>
      <c r="C20" s="48" t="s">
        <v>43</v>
      </c>
      <c r="D20" s="56" t="s">
        <v>86</v>
      </c>
      <c r="E20" s="55">
        <v>2</v>
      </c>
      <c r="F20" s="58">
        <v>19290</v>
      </c>
      <c r="G20" s="59">
        <f t="shared" si="0"/>
        <v>38580</v>
      </c>
      <c r="H20" s="37"/>
      <c r="I20" s="37"/>
      <c r="J20" s="37"/>
      <c r="K20" s="37"/>
      <c r="L20" s="37"/>
      <c r="M20" s="37"/>
      <c r="O20" s="16"/>
    </row>
    <row r="21" spans="1:15" s="15" customFormat="1" ht="228.75" customHeight="1" thickBot="1" x14ac:dyDescent="0.3">
      <c r="A21" s="51">
        <v>12</v>
      </c>
      <c r="B21" s="70" t="s">
        <v>22</v>
      </c>
      <c r="C21" s="48" t="s">
        <v>44</v>
      </c>
      <c r="D21" s="56" t="s">
        <v>86</v>
      </c>
      <c r="E21" s="55">
        <v>50</v>
      </c>
      <c r="F21" s="58">
        <v>18400</v>
      </c>
      <c r="G21" s="59">
        <f t="shared" si="0"/>
        <v>920000</v>
      </c>
      <c r="H21" s="37"/>
      <c r="I21" s="37"/>
      <c r="J21" s="37"/>
      <c r="K21" s="37"/>
      <c r="L21" s="37"/>
      <c r="M21" s="37"/>
      <c r="O21" s="16"/>
    </row>
    <row r="22" spans="1:15" s="15" customFormat="1" ht="179.25" customHeight="1" thickBot="1" x14ac:dyDescent="0.3">
      <c r="A22" s="51">
        <v>13</v>
      </c>
      <c r="B22" s="70" t="s">
        <v>23</v>
      </c>
      <c r="C22" s="48" t="s">
        <v>45</v>
      </c>
      <c r="D22" s="54" t="s">
        <v>86</v>
      </c>
      <c r="E22" s="55">
        <v>15</v>
      </c>
      <c r="F22" s="58">
        <v>16350</v>
      </c>
      <c r="G22" s="59">
        <f t="shared" si="0"/>
        <v>245250</v>
      </c>
      <c r="H22" s="37"/>
      <c r="I22" s="37"/>
      <c r="J22" s="37"/>
      <c r="K22" s="37"/>
      <c r="L22" s="37"/>
      <c r="M22" s="37"/>
      <c r="O22" s="16"/>
    </row>
    <row r="23" spans="1:15" s="15" customFormat="1" ht="196.5" customHeight="1" thickBot="1" x14ac:dyDescent="0.3">
      <c r="A23" s="51">
        <v>14</v>
      </c>
      <c r="B23" s="70" t="s">
        <v>24</v>
      </c>
      <c r="C23" s="48" t="s">
        <v>46</v>
      </c>
      <c r="D23" s="56" t="s">
        <v>86</v>
      </c>
      <c r="E23" s="55">
        <v>9</v>
      </c>
      <c r="F23" s="58">
        <v>15800</v>
      </c>
      <c r="G23" s="59">
        <f t="shared" si="0"/>
        <v>142200</v>
      </c>
      <c r="H23" s="37"/>
      <c r="I23" s="37"/>
      <c r="J23" s="37"/>
      <c r="K23" s="37"/>
      <c r="L23" s="37"/>
      <c r="M23" s="37"/>
      <c r="O23" s="16"/>
    </row>
    <row r="24" spans="1:15" s="15" customFormat="1" ht="150" customHeight="1" thickBot="1" x14ac:dyDescent="0.3">
      <c r="A24" s="51">
        <v>15</v>
      </c>
      <c r="B24" s="70" t="s">
        <v>25</v>
      </c>
      <c r="C24" s="48" t="s">
        <v>47</v>
      </c>
      <c r="D24" s="54" t="s">
        <v>86</v>
      </c>
      <c r="E24" s="55">
        <v>20</v>
      </c>
      <c r="F24" s="58">
        <v>68720</v>
      </c>
      <c r="G24" s="59">
        <f t="shared" si="0"/>
        <v>1374400</v>
      </c>
      <c r="H24" s="37"/>
      <c r="I24" s="37"/>
      <c r="J24" s="37"/>
      <c r="K24" s="37"/>
      <c r="L24" s="37"/>
      <c r="M24" s="37"/>
      <c r="O24" s="16"/>
    </row>
    <row r="25" spans="1:15" s="15" customFormat="1" ht="240" customHeight="1" thickBot="1" x14ac:dyDescent="0.3">
      <c r="A25" s="51">
        <v>16</v>
      </c>
      <c r="B25" s="70" t="s">
        <v>26</v>
      </c>
      <c r="C25" s="48" t="s">
        <v>48</v>
      </c>
      <c r="D25" s="54" t="s">
        <v>86</v>
      </c>
      <c r="E25" s="55">
        <v>50</v>
      </c>
      <c r="F25" s="58">
        <v>18400</v>
      </c>
      <c r="G25" s="59">
        <f t="shared" si="0"/>
        <v>920000</v>
      </c>
      <c r="H25" s="37"/>
      <c r="I25" s="37"/>
      <c r="J25" s="37"/>
      <c r="K25" s="37"/>
      <c r="L25" s="37"/>
      <c r="M25" s="37"/>
      <c r="O25" s="16"/>
    </row>
    <row r="26" spans="1:15" s="15" customFormat="1" ht="190.5" customHeight="1" thickBot="1" x14ac:dyDescent="0.3">
      <c r="A26" s="51">
        <v>17</v>
      </c>
      <c r="B26" s="70" t="s">
        <v>93</v>
      </c>
      <c r="C26" s="48" t="s">
        <v>49</v>
      </c>
      <c r="D26" s="56" t="s">
        <v>86</v>
      </c>
      <c r="E26" s="55">
        <v>9</v>
      </c>
      <c r="F26" s="58">
        <v>25340</v>
      </c>
      <c r="G26" s="59">
        <f t="shared" si="0"/>
        <v>228060</v>
      </c>
      <c r="H26" s="37"/>
      <c r="I26" s="37"/>
      <c r="J26" s="37"/>
      <c r="K26" s="37"/>
      <c r="L26" s="37"/>
      <c r="M26" s="37"/>
      <c r="O26" s="16"/>
    </row>
    <row r="27" spans="1:15" s="15" customFormat="1" ht="248.25" customHeight="1" thickBot="1" x14ac:dyDescent="0.3">
      <c r="A27" s="51">
        <v>18</v>
      </c>
      <c r="B27" s="70" t="s">
        <v>27</v>
      </c>
      <c r="C27" s="48" t="s">
        <v>50</v>
      </c>
      <c r="D27" s="54" t="s">
        <v>86</v>
      </c>
      <c r="E27" s="55">
        <v>45</v>
      </c>
      <c r="F27" s="58">
        <v>25340</v>
      </c>
      <c r="G27" s="59">
        <f t="shared" si="0"/>
        <v>1140300</v>
      </c>
      <c r="H27" s="37"/>
      <c r="I27" s="37"/>
      <c r="J27" s="37"/>
      <c r="K27" s="37"/>
      <c r="L27" s="37"/>
      <c r="M27" s="37"/>
      <c r="O27" s="16"/>
    </row>
    <row r="28" spans="1:15" s="15" customFormat="1" ht="168" customHeight="1" thickBot="1" x14ac:dyDescent="0.3">
      <c r="A28" s="51">
        <v>19</v>
      </c>
      <c r="B28" s="70" t="s">
        <v>28</v>
      </c>
      <c r="C28" s="48" t="s">
        <v>51</v>
      </c>
      <c r="D28" s="54" t="s">
        <v>86</v>
      </c>
      <c r="E28" s="55">
        <v>8</v>
      </c>
      <c r="F28" s="58">
        <v>16524</v>
      </c>
      <c r="G28" s="59">
        <f t="shared" si="0"/>
        <v>132192</v>
      </c>
      <c r="H28" s="37"/>
      <c r="I28" s="37"/>
      <c r="J28" s="37"/>
      <c r="K28" s="37"/>
      <c r="L28" s="37"/>
      <c r="M28" s="37"/>
      <c r="O28" s="16"/>
    </row>
    <row r="29" spans="1:15" s="15" customFormat="1" ht="165.75" customHeight="1" thickBot="1" x14ac:dyDescent="0.3">
      <c r="A29" s="51">
        <v>20</v>
      </c>
      <c r="B29" s="70" t="s">
        <v>94</v>
      </c>
      <c r="C29" s="48" t="s">
        <v>52</v>
      </c>
      <c r="D29" s="54" t="s">
        <v>86</v>
      </c>
      <c r="E29" s="55">
        <v>8</v>
      </c>
      <c r="F29" s="58">
        <v>15310</v>
      </c>
      <c r="G29" s="59">
        <f t="shared" si="0"/>
        <v>122480</v>
      </c>
      <c r="H29" s="37"/>
      <c r="I29" s="37"/>
      <c r="J29" s="37"/>
      <c r="K29" s="37"/>
      <c r="L29" s="37"/>
      <c r="M29" s="37"/>
      <c r="O29" s="16"/>
    </row>
    <row r="30" spans="1:15" s="15" customFormat="1" ht="116.25" customHeight="1" thickBot="1" x14ac:dyDescent="0.3">
      <c r="A30" s="51">
        <v>21</v>
      </c>
      <c r="B30" s="70" t="s">
        <v>29</v>
      </c>
      <c r="C30" s="48" t="s">
        <v>53</v>
      </c>
      <c r="D30" s="54" t="s">
        <v>86</v>
      </c>
      <c r="E30" s="55">
        <v>20</v>
      </c>
      <c r="F30" s="58">
        <v>17890</v>
      </c>
      <c r="G30" s="59">
        <f t="shared" si="0"/>
        <v>357800</v>
      </c>
      <c r="H30" s="37"/>
      <c r="I30" s="37"/>
      <c r="J30" s="37"/>
      <c r="K30" s="37"/>
      <c r="L30" s="37"/>
      <c r="M30" s="37"/>
      <c r="O30" s="16"/>
    </row>
    <row r="31" spans="1:15" s="15" customFormat="1" ht="216" customHeight="1" thickBot="1" x14ac:dyDescent="0.3">
      <c r="A31" s="51">
        <v>22</v>
      </c>
      <c r="B31" s="70" t="s">
        <v>95</v>
      </c>
      <c r="C31" s="48" t="s">
        <v>54</v>
      </c>
      <c r="D31" s="54" t="s">
        <v>86</v>
      </c>
      <c r="E31" s="55">
        <v>20</v>
      </c>
      <c r="F31" s="58">
        <v>18100</v>
      </c>
      <c r="G31" s="59">
        <f t="shared" si="0"/>
        <v>362000</v>
      </c>
      <c r="H31" s="37"/>
      <c r="I31" s="37"/>
      <c r="J31" s="37"/>
      <c r="K31" s="37"/>
      <c r="L31" s="37"/>
      <c r="M31" s="37"/>
      <c r="O31" s="16"/>
    </row>
    <row r="32" spans="1:15" s="15" customFormat="1" ht="111.75" customHeight="1" thickBot="1" x14ac:dyDescent="0.3">
      <c r="A32" s="51">
        <v>23</v>
      </c>
      <c r="B32" s="70" t="s">
        <v>30</v>
      </c>
      <c r="C32" s="48" t="s">
        <v>55</v>
      </c>
      <c r="D32" s="54" t="s">
        <v>86</v>
      </c>
      <c r="E32" s="55">
        <v>50</v>
      </c>
      <c r="F32" s="58">
        <v>18920</v>
      </c>
      <c r="G32" s="59">
        <f t="shared" si="0"/>
        <v>946000</v>
      </c>
      <c r="H32" s="37"/>
      <c r="I32" s="37"/>
      <c r="J32" s="37"/>
      <c r="K32" s="37"/>
      <c r="L32" s="37"/>
      <c r="M32" s="37"/>
      <c r="O32" s="16"/>
    </row>
    <row r="33" spans="1:15" s="15" customFormat="1" ht="90" customHeight="1" thickBot="1" x14ac:dyDescent="0.3">
      <c r="A33" s="51">
        <v>24</v>
      </c>
      <c r="B33" s="70" t="s">
        <v>31</v>
      </c>
      <c r="C33" s="48" t="s">
        <v>56</v>
      </c>
      <c r="D33" s="54" t="s">
        <v>86</v>
      </c>
      <c r="E33" s="55">
        <v>10</v>
      </c>
      <c r="F33" s="58">
        <v>92810</v>
      </c>
      <c r="G33" s="59">
        <f t="shared" si="0"/>
        <v>928100</v>
      </c>
      <c r="H33" s="37"/>
      <c r="I33" s="37"/>
      <c r="J33" s="37"/>
      <c r="K33" s="37"/>
      <c r="L33" s="37"/>
      <c r="M33" s="37"/>
      <c r="O33" s="16"/>
    </row>
    <row r="34" spans="1:15" s="15" customFormat="1" ht="176.25" customHeight="1" thickBot="1" x14ac:dyDescent="0.3">
      <c r="A34" s="51">
        <v>25</v>
      </c>
      <c r="B34" s="70" t="s">
        <v>32</v>
      </c>
      <c r="C34" s="46" t="s">
        <v>57</v>
      </c>
      <c r="D34" s="54" t="s">
        <v>86</v>
      </c>
      <c r="E34" s="55">
        <v>7</v>
      </c>
      <c r="F34" s="58">
        <v>173650</v>
      </c>
      <c r="G34" s="59">
        <f t="shared" si="0"/>
        <v>1215550</v>
      </c>
      <c r="H34" s="37"/>
      <c r="I34" s="37"/>
      <c r="J34" s="37"/>
      <c r="K34" s="37"/>
      <c r="L34" s="37"/>
      <c r="M34" s="37"/>
      <c r="O34" s="16"/>
    </row>
    <row r="35" spans="1:15" s="15" customFormat="1" ht="208.5" customHeight="1" thickBot="1" x14ac:dyDescent="0.3">
      <c r="A35" s="51">
        <v>26</v>
      </c>
      <c r="B35" s="70" t="s">
        <v>33</v>
      </c>
      <c r="C35" s="47" t="s">
        <v>58</v>
      </c>
      <c r="D35" s="54" t="s">
        <v>86</v>
      </c>
      <c r="E35" s="55">
        <v>50</v>
      </c>
      <c r="F35" s="58">
        <v>143570</v>
      </c>
      <c r="G35" s="59">
        <f t="shared" si="0"/>
        <v>7178500</v>
      </c>
      <c r="H35" s="37"/>
      <c r="I35" s="37"/>
      <c r="J35" s="37"/>
      <c r="K35" s="37"/>
      <c r="L35" s="37"/>
      <c r="M35" s="37"/>
      <c r="O35" s="16"/>
    </row>
    <row r="36" spans="1:15" s="15" customFormat="1" ht="188.25" customHeight="1" thickBot="1" x14ac:dyDescent="0.3">
      <c r="A36" s="51">
        <v>27</v>
      </c>
      <c r="B36" s="70" t="s">
        <v>34</v>
      </c>
      <c r="C36" s="46" t="s">
        <v>59</v>
      </c>
      <c r="D36" s="54" t="s">
        <v>86</v>
      </c>
      <c r="E36" s="55">
        <v>40</v>
      </c>
      <c r="F36" s="58">
        <v>30200</v>
      </c>
      <c r="G36" s="59">
        <f t="shared" si="0"/>
        <v>1208000</v>
      </c>
      <c r="H36" s="37"/>
      <c r="I36" s="37"/>
      <c r="J36" s="37"/>
      <c r="K36" s="37"/>
      <c r="L36" s="37"/>
      <c r="M36" s="37"/>
      <c r="O36" s="16"/>
    </row>
    <row r="37" spans="1:15" s="15" customFormat="1" ht="261.75" customHeight="1" thickBot="1" x14ac:dyDescent="0.3">
      <c r="A37" s="51">
        <v>28</v>
      </c>
      <c r="B37" s="70" t="s">
        <v>35</v>
      </c>
      <c r="C37" s="45" t="s">
        <v>60</v>
      </c>
      <c r="D37" s="54" t="s">
        <v>86</v>
      </c>
      <c r="E37" s="55">
        <v>40</v>
      </c>
      <c r="F37" s="58">
        <v>15400</v>
      </c>
      <c r="G37" s="59">
        <f t="shared" si="0"/>
        <v>616000</v>
      </c>
      <c r="H37" s="37"/>
      <c r="I37" s="37"/>
      <c r="J37" s="37"/>
      <c r="K37" s="37"/>
      <c r="L37" s="37"/>
      <c r="M37" s="37"/>
      <c r="O37" s="16"/>
    </row>
    <row r="38" spans="1:15" s="15" customFormat="1" ht="100.5" customHeight="1" thickBot="1" x14ac:dyDescent="0.3">
      <c r="A38" s="51">
        <v>29</v>
      </c>
      <c r="B38" s="70" t="s">
        <v>36</v>
      </c>
      <c r="C38" s="46" t="s">
        <v>61</v>
      </c>
      <c r="D38" s="54" t="s">
        <v>86</v>
      </c>
      <c r="E38" s="55">
        <v>15</v>
      </c>
      <c r="F38" s="58">
        <v>85448</v>
      </c>
      <c r="G38" s="59">
        <f t="shared" si="0"/>
        <v>1281720</v>
      </c>
      <c r="H38" s="37"/>
      <c r="I38" s="37"/>
      <c r="J38" s="37"/>
      <c r="K38" s="37"/>
      <c r="L38" s="37"/>
      <c r="M38" s="37"/>
      <c r="O38" s="16"/>
    </row>
    <row r="39" spans="1:15" s="15" customFormat="1" ht="251.25" customHeight="1" thickBot="1" x14ac:dyDescent="0.3">
      <c r="A39" s="51">
        <v>30</v>
      </c>
      <c r="B39" s="70" t="s">
        <v>37</v>
      </c>
      <c r="C39" s="46" t="s">
        <v>62</v>
      </c>
      <c r="D39" s="54" t="s">
        <v>86</v>
      </c>
      <c r="E39" s="55">
        <v>4</v>
      </c>
      <c r="F39" s="58">
        <v>66829</v>
      </c>
      <c r="G39" s="59">
        <f t="shared" si="0"/>
        <v>267316</v>
      </c>
      <c r="H39" s="37"/>
      <c r="I39" s="37"/>
      <c r="J39" s="37"/>
      <c r="K39" s="37"/>
      <c r="L39" s="37"/>
      <c r="M39" s="37"/>
      <c r="O39" s="16"/>
    </row>
    <row r="40" spans="1:15" s="15" customFormat="1" ht="215.25" customHeight="1" thickBot="1" x14ac:dyDescent="0.3">
      <c r="A40" s="51">
        <v>31</v>
      </c>
      <c r="B40" s="70" t="s">
        <v>38</v>
      </c>
      <c r="C40" s="48" t="s">
        <v>63</v>
      </c>
      <c r="D40" s="54" t="s">
        <v>86</v>
      </c>
      <c r="E40" s="55">
        <v>15</v>
      </c>
      <c r="F40" s="58">
        <v>123160</v>
      </c>
      <c r="G40" s="59">
        <f t="shared" si="0"/>
        <v>1847400</v>
      </c>
      <c r="H40" s="37"/>
      <c r="I40" s="37"/>
      <c r="J40" s="37"/>
      <c r="K40" s="37"/>
      <c r="L40" s="37"/>
      <c r="M40" s="37"/>
      <c r="O40" s="16"/>
    </row>
    <row r="41" spans="1:15" s="15" customFormat="1" ht="231" customHeight="1" thickBot="1" x14ac:dyDescent="0.3">
      <c r="A41" s="51">
        <v>32</v>
      </c>
      <c r="B41" s="70" t="s">
        <v>39</v>
      </c>
      <c r="C41" s="48" t="s">
        <v>64</v>
      </c>
      <c r="D41" s="54" t="s">
        <v>86</v>
      </c>
      <c r="E41" s="55">
        <v>8</v>
      </c>
      <c r="F41" s="58">
        <v>24730</v>
      </c>
      <c r="G41" s="59">
        <f t="shared" si="0"/>
        <v>197840</v>
      </c>
      <c r="H41" s="37"/>
      <c r="I41" s="37"/>
      <c r="J41" s="37"/>
      <c r="K41" s="37"/>
      <c r="L41" s="37"/>
      <c r="M41" s="37"/>
      <c r="O41" s="16"/>
    </row>
    <row r="42" spans="1:15" s="15" customFormat="1" ht="168.75" customHeight="1" thickBot="1" x14ac:dyDescent="0.3">
      <c r="A42" s="51">
        <v>33</v>
      </c>
      <c r="B42" s="70" t="s">
        <v>96</v>
      </c>
      <c r="C42" s="48" t="s">
        <v>65</v>
      </c>
      <c r="D42" s="54" t="s">
        <v>86</v>
      </c>
      <c r="E42" s="55">
        <v>9</v>
      </c>
      <c r="F42" s="58">
        <v>18683</v>
      </c>
      <c r="G42" s="59">
        <f t="shared" si="0"/>
        <v>168147</v>
      </c>
      <c r="H42" s="37"/>
      <c r="I42" s="37"/>
      <c r="J42" s="37"/>
      <c r="K42" s="37"/>
      <c r="L42" s="37"/>
      <c r="M42" s="37"/>
      <c r="O42" s="16"/>
    </row>
    <row r="43" spans="1:15" s="15" customFormat="1" ht="172.5" customHeight="1" thickBot="1" x14ac:dyDescent="0.3">
      <c r="A43" s="51">
        <v>34</v>
      </c>
      <c r="B43" s="70" t="s">
        <v>40</v>
      </c>
      <c r="C43" s="48" t="s">
        <v>66</v>
      </c>
      <c r="D43" s="57" t="s">
        <v>86</v>
      </c>
      <c r="E43" s="55">
        <v>40</v>
      </c>
      <c r="F43" s="58">
        <v>19890</v>
      </c>
      <c r="G43" s="59">
        <f t="shared" si="0"/>
        <v>795600</v>
      </c>
      <c r="H43" s="37"/>
      <c r="I43" s="37"/>
      <c r="J43" s="37"/>
      <c r="K43" s="37"/>
      <c r="L43" s="37"/>
      <c r="M43" s="37"/>
      <c r="O43" s="16"/>
    </row>
    <row r="44" spans="1:15" s="15" customFormat="1" ht="243.75" customHeight="1" thickBot="1" x14ac:dyDescent="0.3">
      <c r="A44" s="51">
        <v>35</v>
      </c>
      <c r="B44" s="70" t="s">
        <v>41</v>
      </c>
      <c r="C44" s="48" t="s">
        <v>70</v>
      </c>
      <c r="D44" s="57" t="s">
        <v>86</v>
      </c>
      <c r="E44" s="55">
        <v>4</v>
      </c>
      <c r="F44" s="58">
        <v>30650</v>
      </c>
      <c r="G44" s="59">
        <f t="shared" si="0"/>
        <v>122600</v>
      </c>
      <c r="H44" s="37"/>
      <c r="I44" s="37"/>
      <c r="J44" s="37"/>
      <c r="K44" s="37"/>
      <c r="L44" s="37"/>
      <c r="M44" s="37"/>
      <c r="O44" s="16"/>
    </row>
    <row r="45" spans="1:15" s="15" customFormat="1" ht="321.75" customHeight="1" thickBot="1" x14ac:dyDescent="0.3">
      <c r="A45" s="51">
        <v>36</v>
      </c>
      <c r="B45" s="70" t="s">
        <v>97</v>
      </c>
      <c r="C45" s="48" t="s">
        <v>71</v>
      </c>
      <c r="D45" s="57" t="s">
        <v>86</v>
      </c>
      <c r="E45" s="55">
        <v>40</v>
      </c>
      <c r="F45" s="58">
        <v>21050</v>
      </c>
      <c r="G45" s="59">
        <f t="shared" si="0"/>
        <v>842000</v>
      </c>
      <c r="H45" s="37"/>
      <c r="I45" s="37"/>
      <c r="J45" s="37"/>
      <c r="K45" s="37"/>
      <c r="L45" s="37"/>
      <c r="M45" s="37"/>
      <c r="O45" s="16"/>
    </row>
    <row r="46" spans="1:15" s="15" customFormat="1" ht="156.75" customHeight="1" x14ac:dyDescent="0.25">
      <c r="A46" s="51">
        <v>37</v>
      </c>
      <c r="B46" s="71" t="s">
        <v>101</v>
      </c>
      <c r="C46" s="48" t="s">
        <v>67</v>
      </c>
      <c r="D46" s="57" t="s">
        <v>86</v>
      </c>
      <c r="E46" s="55">
        <v>5</v>
      </c>
      <c r="F46" s="58">
        <v>20810</v>
      </c>
      <c r="G46" s="59">
        <f t="shared" si="0"/>
        <v>104050</v>
      </c>
      <c r="H46" s="37"/>
      <c r="I46" s="37"/>
      <c r="J46" s="37"/>
      <c r="K46" s="37"/>
      <c r="L46" s="37"/>
      <c r="M46" s="37"/>
      <c r="O46" s="16"/>
    </row>
    <row r="47" spans="1:15" s="15" customFormat="1" ht="96.75" customHeight="1" thickBot="1" x14ac:dyDescent="0.3">
      <c r="A47" s="51">
        <v>38</v>
      </c>
      <c r="B47" s="70" t="s">
        <v>98</v>
      </c>
      <c r="C47" s="48" t="s">
        <v>68</v>
      </c>
      <c r="D47" s="57" t="s">
        <v>87</v>
      </c>
      <c r="E47" s="55">
        <v>30</v>
      </c>
      <c r="F47" s="58">
        <v>110700</v>
      </c>
      <c r="G47" s="59">
        <f t="shared" si="0"/>
        <v>3321000</v>
      </c>
      <c r="H47" s="37"/>
      <c r="I47" s="37"/>
      <c r="J47" s="37"/>
      <c r="K47" s="37"/>
      <c r="L47" s="37"/>
      <c r="M47" s="37"/>
      <c r="O47" s="16"/>
    </row>
    <row r="48" spans="1:15" s="15" customFormat="1" ht="62.25" customHeight="1" thickBot="1" x14ac:dyDescent="0.3">
      <c r="A48" s="51">
        <v>39</v>
      </c>
      <c r="B48" s="70" t="s">
        <v>99</v>
      </c>
      <c r="C48" s="48" t="s">
        <v>69</v>
      </c>
      <c r="D48" s="57" t="s">
        <v>88</v>
      </c>
      <c r="E48" s="55">
        <v>7</v>
      </c>
      <c r="F48" s="58">
        <v>35450</v>
      </c>
      <c r="G48" s="59">
        <f t="shared" si="0"/>
        <v>248150</v>
      </c>
      <c r="H48" s="37"/>
      <c r="I48" s="37"/>
      <c r="J48" s="37"/>
      <c r="K48" s="37"/>
      <c r="L48" s="37"/>
      <c r="M48" s="37"/>
      <c r="O48" s="16"/>
    </row>
    <row r="49" spans="1:15" s="15" customFormat="1" ht="354.75" customHeight="1" thickBot="1" x14ac:dyDescent="0.3">
      <c r="A49" s="51">
        <v>40</v>
      </c>
      <c r="B49" s="70" t="s">
        <v>100</v>
      </c>
      <c r="C49" s="48" t="s">
        <v>72</v>
      </c>
      <c r="D49" s="57" t="s">
        <v>87</v>
      </c>
      <c r="E49" s="55">
        <v>100</v>
      </c>
      <c r="F49" s="58">
        <v>20900</v>
      </c>
      <c r="G49" s="59">
        <f t="shared" si="0"/>
        <v>2090000</v>
      </c>
      <c r="H49" s="37"/>
      <c r="I49" s="37"/>
      <c r="J49" s="37"/>
      <c r="K49" s="37"/>
      <c r="L49" s="37"/>
      <c r="M49" s="37"/>
      <c r="O49" s="16"/>
    </row>
    <row r="50" spans="1:15" s="15" customFormat="1" ht="58.5" customHeight="1" thickBot="1" x14ac:dyDescent="0.3">
      <c r="A50" s="53">
        <v>41</v>
      </c>
      <c r="B50" s="70" t="s">
        <v>102</v>
      </c>
      <c r="C50" s="48" t="s">
        <v>89</v>
      </c>
      <c r="D50" s="57" t="s">
        <v>88</v>
      </c>
      <c r="E50" s="55">
        <v>300</v>
      </c>
      <c r="F50" s="58">
        <v>250</v>
      </c>
      <c r="G50" s="59">
        <f t="shared" si="0"/>
        <v>75000</v>
      </c>
      <c r="H50" s="37"/>
      <c r="I50" s="37"/>
      <c r="J50" s="37"/>
      <c r="K50" s="37"/>
      <c r="L50" s="37"/>
      <c r="M50" s="37"/>
      <c r="O50" s="16"/>
    </row>
    <row r="51" spans="1:15" s="12" customFormat="1" ht="26.25" customHeight="1" x14ac:dyDescent="0.3">
      <c r="A51" s="49"/>
      <c r="B51" s="50" t="s">
        <v>3</v>
      </c>
      <c r="C51" s="50"/>
      <c r="D51" s="41"/>
      <c r="E51" s="42"/>
      <c r="F51" s="43"/>
      <c r="G51" s="44">
        <f>SUM(G10:G50)</f>
        <v>37411657</v>
      </c>
      <c r="H51" s="19"/>
      <c r="I51" s="19"/>
      <c r="J51" s="19"/>
      <c r="K51" s="19"/>
      <c r="L51" s="19"/>
      <c r="M51" s="19"/>
      <c r="O51" s="7"/>
    </row>
    <row r="52" spans="1:15" s="12" customFormat="1" ht="24" customHeight="1" x14ac:dyDescent="0.3">
      <c r="A52" s="38"/>
      <c r="B52" s="39"/>
      <c r="C52" s="39"/>
      <c r="D52" s="38"/>
      <c r="E52" s="17"/>
      <c r="F52" s="18"/>
      <c r="G52" s="18"/>
      <c r="H52" s="19"/>
      <c r="I52" s="19"/>
      <c r="J52" s="19"/>
      <c r="K52" s="19"/>
      <c r="L52" s="19"/>
      <c r="M52" s="19"/>
      <c r="O52" s="7"/>
    </row>
    <row r="53" spans="1:15" ht="36.75" customHeight="1" x14ac:dyDescent="0.3">
      <c r="A53" s="20"/>
      <c r="B53" s="65" t="s">
        <v>6</v>
      </c>
      <c r="C53" s="65"/>
      <c r="D53" s="65"/>
      <c r="E53" s="65"/>
      <c r="F53" s="65"/>
      <c r="G53" s="65"/>
      <c r="H53" s="19"/>
      <c r="I53" s="19"/>
      <c r="J53" s="19"/>
      <c r="K53" s="19"/>
      <c r="L53" s="19"/>
      <c r="M53" s="19"/>
      <c r="O53"/>
    </row>
    <row r="54" spans="1:15" ht="41.25" customHeight="1" x14ac:dyDescent="0.3">
      <c r="A54" s="20"/>
      <c r="B54" s="67" t="s">
        <v>11</v>
      </c>
      <c r="C54" s="67"/>
      <c r="D54" s="67"/>
      <c r="E54" s="67"/>
      <c r="F54" s="67"/>
      <c r="G54" s="67"/>
      <c r="H54" s="19"/>
      <c r="I54" s="19"/>
      <c r="J54" s="19"/>
      <c r="K54" s="19"/>
      <c r="L54" s="19"/>
      <c r="M54" s="19"/>
      <c r="O54"/>
    </row>
    <row r="55" spans="1:15" ht="54" customHeight="1" x14ac:dyDescent="0.3">
      <c r="A55" s="20"/>
      <c r="B55" s="68" t="s">
        <v>84</v>
      </c>
      <c r="C55" s="68"/>
      <c r="D55" s="68"/>
      <c r="E55" s="68"/>
      <c r="F55" s="68"/>
      <c r="G55" s="68"/>
      <c r="H55" s="19"/>
      <c r="I55" s="19"/>
      <c r="J55" s="19"/>
      <c r="K55" s="19"/>
      <c r="L55" s="19"/>
      <c r="M55" s="19"/>
      <c r="O55"/>
    </row>
    <row r="56" spans="1:15" ht="45" customHeight="1" x14ac:dyDescent="0.3">
      <c r="A56" s="40"/>
      <c r="B56" s="68" t="s">
        <v>85</v>
      </c>
      <c r="C56" s="68"/>
      <c r="D56" s="68"/>
      <c r="E56" s="68"/>
      <c r="F56" s="68"/>
      <c r="G56" s="68"/>
      <c r="H56" s="19"/>
      <c r="I56" s="19"/>
      <c r="J56" s="19"/>
      <c r="K56" s="19"/>
      <c r="L56" s="19"/>
      <c r="M56" s="19"/>
      <c r="O56"/>
    </row>
    <row r="57" spans="1:15" ht="278.25" customHeight="1" x14ac:dyDescent="0.3">
      <c r="A57" s="40"/>
      <c r="B57" s="66" t="s">
        <v>7</v>
      </c>
      <c r="C57" s="66"/>
      <c r="D57" s="66"/>
      <c r="E57" s="66"/>
      <c r="F57" s="66"/>
      <c r="G57" s="66"/>
      <c r="H57" s="19"/>
      <c r="I57" s="19"/>
      <c r="J57" s="19"/>
      <c r="K57" s="19"/>
      <c r="L57" s="19"/>
      <c r="M57" s="19"/>
      <c r="O57"/>
    </row>
    <row r="58" spans="1:15" s="12" customFormat="1" ht="93" customHeight="1" x14ac:dyDescent="0.3">
      <c r="A58" s="40"/>
      <c r="B58" s="60" t="s">
        <v>8</v>
      </c>
      <c r="C58" s="60"/>
      <c r="D58" s="60"/>
      <c r="E58" s="60"/>
      <c r="F58" s="60"/>
      <c r="G58" s="60"/>
      <c r="H58" s="19"/>
      <c r="I58" s="19"/>
      <c r="J58" s="19"/>
      <c r="K58" s="19"/>
      <c r="L58" s="19"/>
      <c r="M58" s="19"/>
    </row>
    <row r="59" spans="1:15" ht="51" customHeight="1" x14ac:dyDescent="0.3">
      <c r="A59" s="20"/>
      <c r="B59" s="21"/>
      <c r="C59" s="21" t="s">
        <v>12</v>
      </c>
      <c r="D59" s="19"/>
      <c r="E59" s="19"/>
      <c r="F59" s="22"/>
      <c r="G59" s="22"/>
      <c r="H59" s="19"/>
      <c r="I59" s="19"/>
      <c r="J59" s="19"/>
      <c r="K59" s="19"/>
      <c r="L59" s="19"/>
      <c r="M59" s="19"/>
      <c r="O59"/>
    </row>
    <row r="60" spans="1:15" ht="18.75" x14ac:dyDescent="0.3">
      <c r="A60" s="20"/>
      <c r="B60" s="19"/>
      <c r="C60" s="19"/>
      <c r="D60" s="34"/>
      <c r="E60" s="34"/>
      <c r="F60" s="34"/>
      <c r="G60" s="34"/>
      <c r="H60" s="19"/>
      <c r="I60" s="19"/>
      <c r="J60" s="19"/>
      <c r="K60" s="19"/>
      <c r="L60" s="19"/>
      <c r="M60" s="19"/>
      <c r="O60"/>
    </row>
    <row r="61" spans="1:15" x14ac:dyDescent="0.25">
      <c r="A61" s="26"/>
      <c r="B61" s="24"/>
      <c r="C61" s="24"/>
      <c r="D61" s="25"/>
      <c r="E61" s="25"/>
      <c r="F61" s="29"/>
      <c r="G61" s="29"/>
      <c r="H61" s="25"/>
      <c r="I61" s="25"/>
      <c r="J61" s="25"/>
      <c r="K61" s="25"/>
      <c r="L61" s="25"/>
      <c r="M61" s="25"/>
      <c r="O61"/>
    </row>
    <row r="62" spans="1:15" s="12" customFormat="1" x14ac:dyDescent="0.25">
      <c r="A62" s="26"/>
      <c r="B62" s="24"/>
      <c r="C62" s="24"/>
      <c r="D62" s="30"/>
      <c r="E62" s="30"/>
      <c r="F62" s="30"/>
      <c r="G62" s="31"/>
      <c r="H62" s="25"/>
      <c r="I62" s="25"/>
      <c r="J62" s="25"/>
      <c r="K62" s="25"/>
      <c r="L62" s="25"/>
      <c r="M62" s="25"/>
    </row>
    <row r="63" spans="1:15" s="12" customFormat="1" x14ac:dyDescent="0.25">
      <c r="A63" s="26"/>
      <c r="B63" s="24"/>
      <c r="C63" s="24"/>
      <c r="D63" s="25"/>
      <c r="E63" s="25"/>
      <c r="F63" s="29"/>
      <c r="G63" s="29"/>
      <c r="H63" s="25"/>
      <c r="I63" s="25"/>
      <c r="J63" s="25"/>
      <c r="K63" s="25"/>
      <c r="L63" s="25"/>
      <c r="M63" s="25"/>
    </row>
    <row r="64" spans="1:15" ht="34.5" customHeight="1" x14ac:dyDescent="0.25">
      <c r="A64" s="26"/>
      <c r="B64" s="24"/>
      <c r="C64" s="24"/>
      <c r="D64" s="32"/>
      <c r="E64" s="32"/>
      <c r="F64" s="32"/>
      <c r="G64" s="32"/>
      <c r="H64" s="25"/>
      <c r="I64" s="25"/>
      <c r="J64" s="25"/>
      <c r="K64" s="25"/>
      <c r="L64" s="25"/>
      <c r="M64" s="25"/>
      <c r="O64"/>
    </row>
    <row r="65" spans="1:15" x14ac:dyDescent="0.25">
      <c r="A65" s="26"/>
      <c r="B65" s="24"/>
      <c r="C65" s="24"/>
      <c r="D65" s="25"/>
      <c r="E65" s="25"/>
      <c r="F65" s="29"/>
      <c r="G65" s="29"/>
      <c r="H65" s="25"/>
      <c r="I65" s="25"/>
      <c r="J65" s="25"/>
      <c r="K65" s="25"/>
      <c r="L65" s="25"/>
      <c r="M65" s="25"/>
      <c r="O65"/>
    </row>
    <row r="66" spans="1:15" x14ac:dyDescent="0.25">
      <c r="A66" s="26"/>
      <c r="B66" s="24"/>
      <c r="C66" s="24"/>
      <c r="D66" s="30"/>
      <c r="E66" s="30"/>
      <c r="F66" s="30"/>
      <c r="G66" s="30"/>
      <c r="H66" s="25"/>
      <c r="I66" s="25"/>
      <c r="J66" s="25"/>
      <c r="K66" s="25"/>
      <c r="L66" s="25"/>
      <c r="M66" s="25"/>
      <c r="O66"/>
    </row>
    <row r="67" spans="1:15" x14ac:dyDescent="0.25">
      <c r="A67" s="27"/>
      <c r="B67" s="24"/>
      <c r="C67" s="24"/>
      <c r="D67" s="25"/>
      <c r="E67" s="25"/>
      <c r="F67" s="29"/>
      <c r="G67" s="29"/>
      <c r="H67" s="25"/>
      <c r="I67" s="25"/>
      <c r="J67" s="25"/>
      <c r="K67" s="25"/>
      <c r="L67" s="25"/>
      <c r="M67" s="25"/>
      <c r="O67"/>
    </row>
    <row r="68" spans="1:15" x14ac:dyDescent="0.25">
      <c r="A68" s="27"/>
      <c r="B68" s="33"/>
      <c r="C68" s="33"/>
      <c r="D68" s="33"/>
      <c r="E68" s="33"/>
      <c r="F68" s="33"/>
      <c r="G68" s="33"/>
      <c r="H68" s="25"/>
      <c r="I68" s="25"/>
      <c r="J68" s="25"/>
      <c r="K68" s="25"/>
      <c r="L68" s="25"/>
      <c r="M68" s="25"/>
      <c r="O68"/>
    </row>
    <row r="69" spans="1:15" x14ac:dyDescent="0.25">
      <c r="A69" s="27"/>
      <c r="B69" s="28"/>
      <c r="C69" s="28"/>
      <c r="D69" s="25"/>
      <c r="E69" s="25"/>
      <c r="F69" s="29"/>
      <c r="G69" s="29"/>
      <c r="H69" s="25"/>
      <c r="I69" s="25"/>
      <c r="J69" s="25"/>
      <c r="K69" s="25"/>
      <c r="L69" s="25"/>
      <c r="M69" s="25"/>
      <c r="O69"/>
    </row>
    <row r="70" spans="1:15" x14ac:dyDescent="0.25">
      <c r="A70" s="26"/>
      <c r="B70" s="28"/>
      <c r="C70" s="28"/>
      <c r="D70" s="25"/>
      <c r="E70" s="25"/>
      <c r="F70" s="29"/>
      <c r="G70" s="29"/>
      <c r="H70" s="25"/>
      <c r="I70" s="25"/>
      <c r="J70" s="25"/>
      <c r="K70" s="25"/>
      <c r="L70" s="25"/>
      <c r="M70" s="25"/>
      <c r="O70"/>
    </row>
    <row r="71" spans="1:15" ht="18.75" x14ac:dyDescent="0.3">
      <c r="A71" s="20"/>
      <c r="B71" s="21"/>
      <c r="C71" s="21"/>
      <c r="D71" s="19"/>
      <c r="E71" s="19"/>
      <c r="F71" s="22"/>
      <c r="G71" s="22"/>
      <c r="H71" s="19"/>
      <c r="I71" s="19"/>
      <c r="J71" s="19"/>
      <c r="K71" s="19"/>
      <c r="L71" s="19"/>
      <c r="M71" s="19"/>
      <c r="O71"/>
    </row>
    <row r="72" spans="1:15" ht="18.75" x14ac:dyDescent="0.3">
      <c r="A72" s="20"/>
      <c r="B72" s="21"/>
      <c r="C72" s="21"/>
      <c r="D72" s="19"/>
      <c r="E72" s="19"/>
      <c r="F72" s="22"/>
      <c r="G72" s="22"/>
      <c r="H72" s="19"/>
      <c r="I72" s="19"/>
      <c r="J72" s="19"/>
      <c r="K72" s="19"/>
      <c r="L72" s="19"/>
      <c r="M72" s="19"/>
      <c r="O72"/>
    </row>
    <row r="73" spans="1:15" ht="18.75" x14ac:dyDescent="0.3">
      <c r="A73" s="20"/>
      <c r="B73" s="21"/>
      <c r="C73" s="21"/>
      <c r="D73" s="19"/>
      <c r="E73" s="19"/>
      <c r="F73" s="22"/>
      <c r="G73" s="22"/>
      <c r="H73" s="19"/>
      <c r="I73" s="19"/>
      <c r="J73" s="19"/>
      <c r="K73" s="19"/>
      <c r="L73" s="19"/>
      <c r="M73" s="19"/>
      <c r="O73"/>
    </row>
    <row r="74" spans="1:15" ht="18.75" x14ac:dyDescent="0.3">
      <c r="A74" s="20"/>
      <c r="B74" s="21"/>
      <c r="C74" s="21"/>
      <c r="D74" s="19"/>
      <c r="E74" s="19"/>
      <c r="F74" s="22"/>
      <c r="G74" s="22"/>
      <c r="H74" s="19"/>
      <c r="I74" s="19"/>
      <c r="J74" s="19"/>
      <c r="K74" s="19"/>
      <c r="L74" s="19"/>
      <c r="M74" s="19"/>
      <c r="O74"/>
    </row>
    <row r="75" spans="1:15" ht="18.75" x14ac:dyDescent="0.3">
      <c r="A75" s="20"/>
      <c r="B75" s="21"/>
      <c r="C75" s="21"/>
      <c r="D75" s="19"/>
      <c r="E75" s="19"/>
      <c r="F75" s="22"/>
      <c r="G75" s="22"/>
      <c r="H75" s="19"/>
      <c r="I75" s="19"/>
      <c r="J75" s="19"/>
      <c r="K75" s="19"/>
      <c r="L75" s="19"/>
      <c r="M75" s="19"/>
      <c r="O75"/>
    </row>
    <row r="76" spans="1:15" ht="18.75" x14ac:dyDescent="0.3">
      <c r="A76" s="20"/>
      <c r="B76" s="21"/>
      <c r="C76" s="21"/>
      <c r="D76" s="19"/>
      <c r="E76" s="19"/>
      <c r="F76" s="22"/>
      <c r="G76" s="22"/>
      <c r="H76" s="19"/>
      <c r="I76" s="19"/>
      <c r="J76" s="19"/>
      <c r="K76" s="19"/>
      <c r="L76" s="19"/>
      <c r="M76" s="19"/>
      <c r="O76"/>
    </row>
    <row r="77" spans="1:15" ht="15.75" x14ac:dyDescent="0.25">
      <c r="A77" s="11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11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11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11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11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9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9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9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9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9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11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11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11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x14ac:dyDescent="0.25">
      <c r="A103" s="5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6"/>
      <c r="B107" s="3"/>
      <c r="C107" s="3"/>
      <c r="D107" s="2"/>
      <c r="E107" s="2"/>
      <c r="O107"/>
    </row>
    <row r="108" spans="1:15" x14ac:dyDescent="0.25">
      <c r="A108" s="6"/>
      <c r="B108" s="3"/>
      <c r="C108" s="3"/>
      <c r="D108" s="2"/>
      <c r="E108" s="2"/>
      <c r="O108"/>
    </row>
    <row r="109" spans="1:15" x14ac:dyDescent="0.25">
      <c r="A109" s="6"/>
      <c r="B109" s="3"/>
      <c r="C109" s="3"/>
      <c r="D109" s="2"/>
      <c r="E109" s="2"/>
      <c r="O109"/>
    </row>
    <row r="110" spans="1:15" x14ac:dyDescent="0.25">
      <c r="A110" s="5"/>
      <c r="B110" s="3"/>
      <c r="C110" s="3"/>
      <c r="D110" s="2"/>
      <c r="E110" s="2"/>
      <c r="O110"/>
    </row>
    <row r="111" spans="1:15" x14ac:dyDescent="0.25">
      <c r="A111" s="5"/>
      <c r="B111" s="3"/>
      <c r="C111" s="3"/>
      <c r="D111" s="2"/>
      <c r="E111" s="2"/>
      <c r="O111"/>
    </row>
    <row r="112" spans="1:15" x14ac:dyDescent="0.25">
      <c r="A112" s="5"/>
      <c r="B112" s="3"/>
      <c r="C112" s="3"/>
      <c r="D112" s="2"/>
      <c r="E112" s="2"/>
      <c r="O112"/>
    </row>
    <row r="113" spans="1:15" x14ac:dyDescent="0.25">
      <c r="A113" s="5"/>
      <c r="B113" s="3"/>
      <c r="C113" s="3"/>
      <c r="D113" s="2"/>
      <c r="E113" s="2"/>
      <c r="O113"/>
    </row>
    <row r="114" spans="1:15" x14ac:dyDescent="0.25">
      <c r="A114" s="5"/>
      <c r="B114" s="3"/>
      <c r="C114" s="3"/>
      <c r="D114" s="2"/>
      <c r="E114" s="2"/>
      <c r="O114"/>
    </row>
    <row r="115" spans="1:15" x14ac:dyDescent="0.25">
      <c r="A115" s="5"/>
      <c r="B115" s="3"/>
      <c r="C115" s="3"/>
      <c r="D115" s="2"/>
      <c r="E115" s="2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6"/>
      <c r="B177" s="4"/>
      <c r="C177" s="4"/>
      <c r="O177"/>
    </row>
    <row r="178" spans="1:15" x14ac:dyDescent="0.25">
      <c r="A178" s="6"/>
      <c r="B178" s="4"/>
      <c r="C178" s="4"/>
      <c r="O178"/>
    </row>
    <row r="179" spans="1:15" x14ac:dyDescent="0.25">
      <c r="A179" s="6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6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6"/>
      <c r="O267"/>
    </row>
    <row r="268" spans="1:15" x14ac:dyDescent="0.25">
      <c r="A268" s="6"/>
      <c r="O268"/>
    </row>
    <row r="269" spans="1:15" x14ac:dyDescent="0.25">
      <c r="A269" s="6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1"/>
      <c r="O272"/>
    </row>
    <row r="273" spans="1:15" x14ac:dyDescent="0.25">
      <c r="A273" s="1"/>
      <c r="O273"/>
    </row>
    <row r="274" spans="1:15" x14ac:dyDescent="0.25">
      <c r="A274" s="1"/>
      <c r="O274"/>
    </row>
  </sheetData>
  <autoFilter ref="B1:B276"/>
  <mergeCells count="9">
    <mergeCell ref="B58:G58"/>
    <mergeCell ref="A2:M4"/>
    <mergeCell ref="A5:M6"/>
    <mergeCell ref="A7:M8"/>
    <mergeCell ref="B53:G53"/>
    <mergeCell ref="B57:G57"/>
    <mergeCell ref="B54:G54"/>
    <mergeCell ref="B55:G55"/>
    <mergeCell ref="B56:G56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56" max="11" man="1"/>
    <brk id="60" max="8" man="1"/>
    <brk id="6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2022-02-09T10:42:25Z</cp:lastPrinted>
  <dcterms:created xsi:type="dcterms:W3CDTF">2020-01-31T07:01:33Z</dcterms:created>
  <dcterms:modified xsi:type="dcterms:W3CDTF">2022-02-09T10:44:46Z</dcterms:modified>
</cp:coreProperties>
</file>