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Лист1!$B$1:$B$243</definedName>
    <definedName name="_xlnm.Print_Area" localSheetId="0">Лист1!$A$1:$J$27</definedName>
  </definedNames>
  <calcPr calcId="152511" refMode="R1C1"/>
</workbook>
</file>

<file path=xl/calcChain.xml><?xml version="1.0" encoding="utf-8"?>
<calcChain xmlns="http://schemas.openxmlformats.org/spreadsheetml/2006/main">
  <c r="G18" i="1" l="1"/>
  <c r="G11" i="1"/>
  <c r="G12" i="1"/>
  <c r="G13" i="1"/>
  <c r="G14" i="1"/>
  <c r="G15" i="1"/>
  <c r="G16" i="1"/>
  <c r="G17" i="1"/>
  <c r="G10" i="1" l="1"/>
</calcChain>
</file>

<file path=xl/sharedStrings.xml><?xml version="1.0" encoding="utf-8"?>
<sst xmlns="http://schemas.openxmlformats.org/spreadsheetml/2006/main" count="42" uniqueCount="39">
  <si>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</si>
  <si>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</si>
  <si>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</si>
  <si>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</si>
  <si>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</si>
  <si>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</si>
  <si>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</si>
  <si>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</si>
  <si>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</si>
  <si>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</si>
  <si>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</si>
  <si>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</si>
  <si>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</si>
  <si>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Дисоль 400,0 раствор для инфузий, 400 мл, № 1</t>
  </si>
  <si>
    <t xml:space="preserve">бутылка </t>
  </si>
  <si>
    <t>Дюфастон (Дидрогестерон) таблетки, покрытые  пленочной оболочкой, 10 мг, №20</t>
  </si>
  <si>
    <t xml:space="preserve">таблетка </t>
  </si>
  <si>
    <t>Метронидазол, миконазол,  суппозитории  вагинальные №10</t>
  </si>
  <si>
    <t>упаковка</t>
  </si>
  <si>
    <t>Метронидазол, раствор для инфузий, 0,5%, 100 мл, №1</t>
  </si>
  <si>
    <t>контейнер</t>
  </si>
  <si>
    <t>Мизопростол  таблетки, 0,2 мг, №4</t>
  </si>
  <si>
    <t>Мифепристон таблетки 200 мг, № 3</t>
  </si>
  <si>
    <t>Папаверин гидрохлорид, суппозитории ректальные, 0,02 г № 10</t>
  </si>
  <si>
    <t>суппозитория</t>
  </si>
  <si>
    <t>Трисоль 400,0 раствор для инфузий, 400 мл, №1</t>
  </si>
  <si>
    <t>Раствор для инфузий, 400 мл, №1</t>
  </si>
  <si>
    <t>Таблетки, покрытые пленочной оболочкой, 10 мг, №20</t>
  </si>
  <si>
    <t>Таблетки, 0.2 мг, № 4</t>
  </si>
  <si>
    <t>Таблетки, 200 мг, №3</t>
  </si>
  <si>
    <t>Суппозитории ректальные, 0.02 г, №10</t>
  </si>
  <si>
    <t>раствор для инфузий, 400 мл, №1</t>
  </si>
  <si>
    <t>раствор для инфузий, 0,5%, 100 мл, №1</t>
  </si>
  <si>
    <t>суппозитории  вагинальные №10</t>
  </si>
  <si>
    <t xml:space="preserve">Объявление №85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</si>
  <si>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"02" декабря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</si>
  <si>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09.12.2021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</si>
  <si>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09.12.2021 года время: 14 часов 00 минут.</t>
  </si>
  <si>
    <t>МНН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</si>
</sst>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5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16" fillId="0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abSelected="1" view="pageBreakPreview" topLeftCell="A18" zoomScale="73" zoomScaleNormal="73" zoomScaleSheetLayoutView="73" workbookViewId="0">
      <selection activeCell="A2" sqref="A2:M27"/>
    </sheetView>
  </sheetViews>
  <sheetFormatPr defaultRowHeight="15" x14ac:dyDescent="0.25"/>
  <cols>
    <col min="1" max="1" width="9.28515625" customWidth="1"/>
    <col min="2" max="2" width="48" customWidth="1"/>
    <col min="3" max="3" width="53.140625" style="12" customWidth="1"/>
    <col min="4" max="4" width="21.140625" customWidth="1"/>
    <col min="5" max="5" width="17.42578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1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18" customHeight="1" x14ac:dyDescent="0.25">
      <c r="A5" s="63" t="s">
        <v>35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36.7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x14ac:dyDescent="0.25">
      <c r="A7" s="64" t="s">
        <v>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13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s="15" customFormat="1" ht="60" customHeight="1" x14ac:dyDescent="0.25">
      <c r="A9" s="36" t="s">
        <v>2</v>
      </c>
      <c r="B9" s="36" t="s">
        <v>0</v>
      </c>
      <c r="C9" s="45" t="s">
        <v>38</v>
      </c>
      <c r="D9" s="36" t="s">
        <v>1</v>
      </c>
      <c r="E9" s="37" t="s">
        <v>5</v>
      </c>
      <c r="F9" s="37" t="s">
        <v>4</v>
      </c>
      <c r="G9" s="37" t="s">
        <v>10</v>
      </c>
      <c r="H9" s="48"/>
      <c r="I9" s="48"/>
      <c r="J9" s="48"/>
      <c r="K9" s="48"/>
      <c r="L9" s="48"/>
      <c r="M9" s="48"/>
      <c r="O9" s="16"/>
    </row>
    <row r="10" spans="1:15" s="15" customFormat="1" ht="37.5" customHeight="1" x14ac:dyDescent="0.3">
      <c r="A10" s="49">
        <v>1</v>
      </c>
      <c r="B10" s="53" t="s">
        <v>13</v>
      </c>
      <c r="C10" s="58" t="s">
        <v>26</v>
      </c>
      <c r="D10" s="46" t="s">
        <v>14</v>
      </c>
      <c r="E10" s="43">
        <v>10</v>
      </c>
      <c r="F10" s="44">
        <v>224.56</v>
      </c>
      <c r="G10" s="42">
        <f>E10*F10</f>
        <v>2245.6</v>
      </c>
      <c r="H10" s="48"/>
      <c r="I10" s="48"/>
      <c r="J10" s="48"/>
      <c r="K10" s="48"/>
      <c r="L10" s="48"/>
      <c r="M10" s="48"/>
      <c r="O10" s="16"/>
    </row>
    <row r="11" spans="1:15" s="15" customFormat="1" ht="57.75" customHeight="1" x14ac:dyDescent="0.3">
      <c r="A11" s="54">
        <v>2</v>
      </c>
      <c r="B11" s="56" t="s">
        <v>15</v>
      </c>
      <c r="C11" s="57" t="s">
        <v>27</v>
      </c>
      <c r="D11" s="46" t="s">
        <v>16</v>
      </c>
      <c r="E11" s="43">
        <v>100</v>
      </c>
      <c r="F11" s="44">
        <v>308.99</v>
      </c>
      <c r="G11" s="42">
        <f>E11*F11</f>
        <v>30899</v>
      </c>
      <c r="H11" s="48"/>
      <c r="I11" s="48"/>
      <c r="J11" s="48"/>
      <c r="K11" s="48"/>
      <c r="L11" s="48"/>
      <c r="M11" s="48"/>
      <c r="O11" s="16"/>
    </row>
    <row r="12" spans="1:15" s="15" customFormat="1" ht="37.5" customHeight="1" x14ac:dyDescent="0.25">
      <c r="A12" s="54">
        <v>3</v>
      </c>
      <c r="B12" s="55" t="s">
        <v>17</v>
      </c>
      <c r="C12" s="55" t="s">
        <v>33</v>
      </c>
      <c r="D12" s="46" t="s">
        <v>18</v>
      </c>
      <c r="E12" s="43">
        <v>10</v>
      </c>
      <c r="F12" s="44">
        <v>5344.79</v>
      </c>
      <c r="G12" s="42">
        <f t="shared" ref="G12:G17" si="0">E12*F12</f>
        <v>53447.9</v>
      </c>
      <c r="H12" s="48"/>
      <c r="I12" s="48"/>
      <c r="J12" s="48"/>
      <c r="K12" s="48"/>
      <c r="L12" s="48"/>
      <c r="M12" s="48"/>
      <c r="O12" s="16"/>
    </row>
    <row r="13" spans="1:15" s="15" customFormat="1" ht="37.5" customHeight="1" x14ac:dyDescent="0.25">
      <c r="A13" s="54">
        <v>4</v>
      </c>
      <c r="B13" s="55" t="s">
        <v>19</v>
      </c>
      <c r="C13" s="55" t="s">
        <v>32</v>
      </c>
      <c r="D13" s="46" t="s">
        <v>20</v>
      </c>
      <c r="E13" s="43">
        <v>1000</v>
      </c>
      <c r="F13" s="44">
        <v>170.16</v>
      </c>
      <c r="G13" s="42">
        <f t="shared" si="0"/>
        <v>170160</v>
      </c>
      <c r="H13" s="48"/>
      <c r="I13" s="48"/>
      <c r="J13" s="48"/>
      <c r="K13" s="48"/>
      <c r="L13" s="48"/>
      <c r="M13" s="48"/>
      <c r="O13" s="16"/>
    </row>
    <row r="14" spans="1:15" s="15" customFormat="1" ht="37.5" customHeight="1" x14ac:dyDescent="0.3">
      <c r="A14" s="54">
        <v>5</v>
      </c>
      <c r="B14" s="55" t="s">
        <v>21</v>
      </c>
      <c r="C14" s="58" t="s">
        <v>28</v>
      </c>
      <c r="D14" s="46" t="s">
        <v>16</v>
      </c>
      <c r="E14" s="43">
        <v>100</v>
      </c>
      <c r="F14" s="44">
        <v>132.91999999999999</v>
      </c>
      <c r="G14" s="42">
        <f t="shared" si="0"/>
        <v>13291.999999999998</v>
      </c>
      <c r="H14" s="48"/>
      <c r="I14" s="48"/>
      <c r="J14" s="48"/>
      <c r="K14" s="48"/>
      <c r="L14" s="48"/>
      <c r="M14" s="48"/>
      <c r="O14" s="16"/>
    </row>
    <row r="15" spans="1:15" s="15" customFormat="1" ht="37.5" customHeight="1" x14ac:dyDescent="0.3">
      <c r="A15" s="54">
        <v>6</v>
      </c>
      <c r="B15" s="55" t="s">
        <v>22</v>
      </c>
      <c r="C15" s="58" t="s">
        <v>29</v>
      </c>
      <c r="D15" s="46" t="s">
        <v>16</v>
      </c>
      <c r="E15" s="43">
        <v>10</v>
      </c>
      <c r="F15" s="44">
        <v>1093.27</v>
      </c>
      <c r="G15" s="42">
        <f t="shared" si="0"/>
        <v>10932.7</v>
      </c>
      <c r="H15" s="48"/>
      <c r="I15" s="48"/>
      <c r="J15" s="48"/>
      <c r="K15" s="48"/>
      <c r="L15" s="48"/>
      <c r="M15" s="48"/>
      <c r="O15" s="16"/>
    </row>
    <row r="16" spans="1:15" s="15" customFormat="1" ht="37.5" customHeight="1" x14ac:dyDescent="0.3">
      <c r="A16" s="54">
        <v>7</v>
      </c>
      <c r="B16" s="55" t="s">
        <v>23</v>
      </c>
      <c r="C16" s="58" t="s">
        <v>30</v>
      </c>
      <c r="D16" s="46" t="s">
        <v>24</v>
      </c>
      <c r="E16" s="43">
        <v>100</v>
      </c>
      <c r="F16" s="44">
        <v>13.98</v>
      </c>
      <c r="G16" s="42">
        <f t="shared" si="0"/>
        <v>1398</v>
      </c>
      <c r="H16" s="48"/>
      <c r="I16" s="48"/>
      <c r="J16" s="48"/>
      <c r="K16" s="48"/>
      <c r="L16" s="48"/>
      <c r="M16" s="48"/>
      <c r="O16" s="16"/>
    </row>
    <row r="17" spans="1:15" s="15" customFormat="1" ht="37.5" customHeight="1" x14ac:dyDescent="0.25">
      <c r="A17" s="54">
        <v>8</v>
      </c>
      <c r="B17" s="55" t="s">
        <v>25</v>
      </c>
      <c r="C17" s="55" t="s">
        <v>31</v>
      </c>
      <c r="D17" s="46" t="s">
        <v>14</v>
      </c>
      <c r="E17" s="43">
        <v>10</v>
      </c>
      <c r="F17" s="44">
        <v>194.64</v>
      </c>
      <c r="G17" s="42">
        <f t="shared" si="0"/>
        <v>1946.3999999999999</v>
      </c>
      <c r="H17" s="48"/>
      <c r="I17" s="48"/>
      <c r="J17" s="48"/>
      <c r="K17" s="48"/>
      <c r="L17" s="48"/>
      <c r="M17" s="48"/>
      <c r="O17" s="16"/>
    </row>
    <row r="18" spans="1:15" s="12" customFormat="1" ht="26.25" customHeight="1" x14ac:dyDescent="0.3">
      <c r="A18" s="38"/>
      <c r="B18" s="59" t="s">
        <v>3</v>
      </c>
      <c r="C18" s="47"/>
      <c r="D18" s="38"/>
      <c r="E18" s="39"/>
      <c r="F18" s="40"/>
      <c r="G18" s="41">
        <f>SUM(G10:G17)</f>
        <v>284321.60000000003</v>
      </c>
      <c r="H18" s="19"/>
      <c r="I18" s="19"/>
      <c r="J18" s="19"/>
      <c r="K18" s="19"/>
      <c r="L18" s="19"/>
      <c r="M18" s="19"/>
      <c r="O18" s="7"/>
    </row>
    <row r="19" spans="1:15" s="12" customFormat="1" ht="24" customHeight="1" x14ac:dyDescent="0.3">
      <c r="A19" s="50"/>
      <c r="B19" s="51"/>
      <c r="C19" s="51"/>
      <c r="D19" s="50"/>
      <c r="E19" s="17"/>
      <c r="F19" s="18"/>
      <c r="G19" s="18"/>
      <c r="H19" s="19"/>
      <c r="I19" s="19"/>
      <c r="J19" s="19"/>
      <c r="K19" s="19"/>
      <c r="L19" s="19"/>
      <c r="M19" s="19"/>
      <c r="O19" s="7"/>
    </row>
    <row r="20" spans="1:15" ht="36.75" customHeight="1" x14ac:dyDescent="0.3">
      <c r="A20" s="20"/>
      <c r="B20" s="65" t="s">
        <v>6</v>
      </c>
      <c r="C20" s="65"/>
      <c r="D20" s="65"/>
      <c r="E20" s="65"/>
      <c r="F20" s="65"/>
      <c r="G20" s="65"/>
      <c r="H20" s="19"/>
      <c r="I20" s="19"/>
      <c r="J20" s="19"/>
      <c r="K20" s="19"/>
      <c r="L20" s="19"/>
      <c r="M20" s="19"/>
      <c r="O20"/>
    </row>
    <row r="21" spans="1:15" ht="41.25" customHeight="1" x14ac:dyDescent="0.3">
      <c r="A21" s="20"/>
      <c r="B21" s="67" t="s">
        <v>12</v>
      </c>
      <c r="C21" s="67"/>
      <c r="D21" s="67"/>
      <c r="E21" s="67"/>
      <c r="F21" s="67"/>
      <c r="G21" s="67"/>
      <c r="H21" s="19"/>
      <c r="I21" s="19"/>
      <c r="J21" s="19"/>
      <c r="K21" s="19"/>
      <c r="L21" s="19"/>
      <c r="M21" s="19"/>
      <c r="O21"/>
    </row>
    <row r="22" spans="1:15" ht="54" customHeight="1" x14ac:dyDescent="0.3">
      <c r="A22" s="20"/>
      <c r="B22" s="68" t="s">
        <v>36</v>
      </c>
      <c r="C22" s="68"/>
      <c r="D22" s="68"/>
      <c r="E22" s="68"/>
      <c r="F22" s="68"/>
      <c r="G22" s="68"/>
      <c r="H22" s="19"/>
      <c r="I22" s="19"/>
      <c r="J22" s="19"/>
      <c r="K22" s="19"/>
      <c r="L22" s="19"/>
      <c r="M22" s="19"/>
      <c r="O22"/>
    </row>
    <row r="23" spans="1:15" ht="45" customHeight="1" x14ac:dyDescent="0.3">
      <c r="A23" s="52"/>
      <c r="B23" s="68" t="s">
        <v>37</v>
      </c>
      <c r="C23" s="68"/>
      <c r="D23" s="68"/>
      <c r="E23" s="68"/>
      <c r="F23" s="68"/>
      <c r="G23" s="68"/>
      <c r="H23" s="19"/>
      <c r="I23" s="19"/>
      <c r="J23" s="19"/>
      <c r="K23" s="19"/>
      <c r="L23" s="19"/>
      <c r="M23" s="19"/>
      <c r="O23"/>
    </row>
    <row r="24" spans="1:15" ht="327" customHeight="1" x14ac:dyDescent="0.3">
      <c r="A24" s="52"/>
      <c r="B24" s="66" t="s">
        <v>7</v>
      </c>
      <c r="C24" s="66"/>
      <c r="D24" s="66"/>
      <c r="E24" s="66"/>
      <c r="F24" s="66"/>
      <c r="G24" s="66"/>
      <c r="H24" s="19"/>
      <c r="I24" s="19"/>
      <c r="J24" s="19"/>
      <c r="K24" s="19"/>
      <c r="L24" s="19"/>
      <c r="M24" s="19"/>
      <c r="O24"/>
    </row>
    <row r="25" spans="1:15" s="12" customFormat="1" ht="93" customHeight="1" x14ac:dyDescent="0.3">
      <c r="A25" s="52"/>
      <c r="B25" s="60" t="s">
        <v>8</v>
      </c>
      <c r="C25" s="60"/>
      <c r="D25" s="60"/>
      <c r="E25" s="60"/>
      <c r="F25" s="60"/>
      <c r="G25" s="60"/>
      <c r="H25" s="19"/>
      <c r="I25" s="19"/>
      <c r="J25" s="19"/>
      <c r="K25" s="19"/>
      <c r="L25" s="19"/>
      <c r="M25" s="19"/>
    </row>
    <row r="26" spans="1:15" ht="51" customHeight="1" x14ac:dyDescent="0.3">
      <c r="A26" s="20"/>
      <c r="B26" s="21"/>
      <c r="C26" s="21"/>
      <c r="D26" s="19"/>
      <c r="E26" s="19"/>
      <c r="F26" s="22"/>
      <c r="G26" s="22"/>
      <c r="H26" s="19"/>
      <c r="I26" s="19"/>
      <c r="J26" s="19"/>
      <c r="K26" s="19"/>
      <c r="L26" s="19"/>
      <c r="M26" s="19"/>
      <c r="O26"/>
    </row>
    <row r="27" spans="1:15" ht="18.75" x14ac:dyDescent="0.3">
      <c r="A27" s="20"/>
      <c r="B27" s="19"/>
      <c r="C27" s="34" t="s">
        <v>11</v>
      </c>
      <c r="D27" s="35"/>
      <c r="E27" s="35"/>
      <c r="F27" s="35"/>
      <c r="G27" s="35"/>
      <c r="H27" s="19"/>
      <c r="I27" s="19"/>
      <c r="J27" s="19"/>
      <c r="K27" s="19"/>
      <c r="L27" s="19"/>
      <c r="M27" s="19"/>
      <c r="O27"/>
    </row>
    <row r="28" spans="1:15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s="12" customFormat="1" x14ac:dyDescent="0.25">
      <c r="A29" s="26"/>
      <c r="B29" s="24"/>
      <c r="C29" s="24"/>
      <c r="D29" s="30"/>
      <c r="E29" s="30"/>
      <c r="F29" s="30"/>
      <c r="G29" s="31"/>
      <c r="H29" s="25"/>
      <c r="I29" s="25"/>
      <c r="J29" s="25"/>
      <c r="K29" s="25"/>
      <c r="L29" s="25"/>
      <c r="M29" s="25"/>
    </row>
    <row r="30" spans="1:15" s="12" customFormat="1" x14ac:dyDescent="0.25">
      <c r="A30" s="26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</row>
    <row r="31" spans="1:15" ht="34.5" customHeight="1" x14ac:dyDescent="0.25">
      <c r="A31" s="26"/>
      <c r="B31" s="24"/>
      <c r="C31" s="24"/>
      <c r="D31" s="32"/>
      <c r="E31" s="32"/>
      <c r="F31" s="32"/>
      <c r="G31" s="32"/>
      <c r="H31" s="25"/>
      <c r="I31" s="25"/>
      <c r="J31" s="25"/>
      <c r="K31" s="25"/>
      <c r="L31" s="25"/>
      <c r="M31" s="25"/>
      <c r="O31"/>
    </row>
    <row r="32" spans="1:15" x14ac:dyDescent="0.25">
      <c r="A32" s="26"/>
      <c r="B32" s="24"/>
      <c r="C32" s="24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6"/>
      <c r="B33" s="24"/>
      <c r="C33" s="24"/>
      <c r="D33" s="30"/>
      <c r="E33" s="30"/>
      <c r="F33" s="30"/>
      <c r="G33" s="30"/>
      <c r="H33" s="25"/>
      <c r="I33" s="25"/>
      <c r="J33" s="25"/>
      <c r="K33" s="25"/>
      <c r="L33" s="25"/>
      <c r="M33" s="25"/>
      <c r="O33"/>
    </row>
    <row r="34" spans="1:15" x14ac:dyDescent="0.25">
      <c r="A34" s="27"/>
      <c r="B34" s="24"/>
      <c r="C34" s="24"/>
      <c r="D34" s="25"/>
      <c r="E34" s="25"/>
      <c r="F34" s="29"/>
      <c r="G34" s="29"/>
      <c r="H34" s="25"/>
      <c r="I34" s="25"/>
      <c r="J34" s="25"/>
      <c r="K34" s="25"/>
      <c r="L34" s="25"/>
      <c r="M34" s="25"/>
      <c r="O34"/>
    </row>
    <row r="35" spans="1:15" x14ac:dyDescent="0.25">
      <c r="A35" s="27"/>
      <c r="B35" s="33"/>
      <c r="C35" s="33"/>
      <c r="D35" s="33"/>
      <c r="E35" s="33"/>
      <c r="F35" s="33"/>
      <c r="G35" s="33"/>
      <c r="H35" s="25"/>
      <c r="I35" s="25"/>
      <c r="J35" s="25"/>
      <c r="K35" s="25"/>
      <c r="L35" s="25"/>
      <c r="M35" s="25"/>
      <c r="O35"/>
    </row>
    <row r="36" spans="1:15" x14ac:dyDescent="0.25">
      <c r="A36" s="27"/>
      <c r="B36" s="28"/>
      <c r="C36" s="28"/>
      <c r="D36" s="25"/>
      <c r="E36" s="25"/>
      <c r="F36" s="29"/>
      <c r="G36" s="29"/>
      <c r="H36" s="25"/>
      <c r="I36" s="25"/>
      <c r="J36" s="25"/>
      <c r="K36" s="25"/>
      <c r="L36" s="25"/>
      <c r="M36" s="25"/>
      <c r="O36"/>
    </row>
    <row r="37" spans="1:15" x14ac:dyDescent="0.25">
      <c r="A37" s="26"/>
      <c r="B37" s="28"/>
      <c r="C37" s="28"/>
      <c r="D37" s="25"/>
      <c r="E37" s="25"/>
      <c r="F37" s="29"/>
      <c r="G37" s="29"/>
      <c r="H37" s="25"/>
      <c r="I37" s="25"/>
      <c r="J37" s="25"/>
      <c r="K37" s="25"/>
      <c r="L37" s="25"/>
      <c r="M37" s="25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8.75" x14ac:dyDescent="0.3">
      <c r="A40" s="20"/>
      <c r="B40" s="21"/>
      <c r="C40" s="21"/>
      <c r="D40" s="19"/>
      <c r="E40" s="19"/>
      <c r="F40" s="22"/>
      <c r="G40" s="22"/>
      <c r="H40" s="19"/>
      <c r="I40" s="19"/>
      <c r="J40" s="19"/>
      <c r="K40" s="19"/>
      <c r="L40" s="19"/>
      <c r="M40" s="19"/>
      <c r="O40"/>
    </row>
    <row r="41" spans="1:15" ht="18.75" x14ac:dyDescent="0.3">
      <c r="A41" s="20"/>
      <c r="B41" s="21"/>
      <c r="C41" s="21"/>
      <c r="D41" s="19"/>
      <c r="E41" s="19"/>
      <c r="F41" s="22"/>
      <c r="G41" s="22"/>
      <c r="H41" s="19"/>
      <c r="I41" s="19"/>
      <c r="J41" s="19"/>
      <c r="K41" s="19"/>
      <c r="L41" s="19"/>
      <c r="M41" s="19"/>
      <c r="O41"/>
    </row>
    <row r="42" spans="1:15" ht="18.75" x14ac:dyDescent="0.3">
      <c r="A42" s="20"/>
      <c r="B42" s="21"/>
      <c r="C42" s="21"/>
      <c r="D42" s="19"/>
      <c r="E42" s="19"/>
      <c r="F42" s="22"/>
      <c r="G42" s="22"/>
      <c r="H42" s="19"/>
      <c r="I42" s="19"/>
      <c r="J42" s="19"/>
      <c r="K42" s="19"/>
      <c r="L42" s="19"/>
      <c r="M42" s="19"/>
      <c r="O42"/>
    </row>
    <row r="43" spans="1:15" ht="18.75" x14ac:dyDescent="0.3">
      <c r="A43" s="20"/>
      <c r="B43" s="21"/>
      <c r="C43" s="21"/>
      <c r="D43" s="19"/>
      <c r="E43" s="19"/>
      <c r="F43" s="22"/>
      <c r="G43" s="22"/>
      <c r="H43" s="19"/>
      <c r="I43" s="19"/>
      <c r="J43" s="19"/>
      <c r="K43" s="19"/>
      <c r="L43" s="19"/>
      <c r="M43" s="19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11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11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11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11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6"/>
      <c r="B75" s="3"/>
      <c r="C75" s="3"/>
      <c r="D75" s="2"/>
      <c r="E75" s="2"/>
      <c r="O75"/>
    </row>
    <row r="76" spans="1:15" x14ac:dyDescent="0.25">
      <c r="A76" s="6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5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6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6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6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6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6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6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6"/>
      <c r="O154"/>
    </row>
    <row r="155" spans="1:15" x14ac:dyDescent="0.25">
      <c r="A155" s="6"/>
      <c r="O155"/>
    </row>
    <row r="156" spans="1:15" x14ac:dyDescent="0.25">
      <c r="A156" s="6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6"/>
      <c r="O164"/>
    </row>
    <row r="165" spans="1:15" x14ac:dyDescent="0.25">
      <c r="A165" s="6"/>
      <c r="O165"/>
    </row>
    <row r="166" spans="1:15" x14ac:dyDescent="0.25">
      <c r="A166" s="6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6"/>
      <c r="O174"/>
    </row>
    <row r="175" spans="1:15" x14ac:dyDescent="0.25">
      <c r="A175" s="6"/>
      <c r="O175"/>
    </row>
    <row r="176" spans="1:15" x14ac:dyDescent="0.25">
      <c r="A176" s="6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6"/>
      <c r="O184"/>
    </row>
    <row r="185" spans="1:15" x14ac:dyDescent="0.25">
      <c r="A185" s="6"/>
      <c r="O185"/>
    </row>
    <row r="186" spans="1:15" x14ac:dyDescent="0.25">
      <c r="A186" s="6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6"/>
      <c r="O194"/>
    </row>
    <row r="195" spans="1:15" x14ac:dyDescent="0.25">
      <c r="A195" s="6"/>
      <c r="O195"/>
    </row>
    <row r="196" spans="1:15" x14ac:dyDescent="0.25">
      <c r="A196" s="6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6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6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6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6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1"/>
      <c r="O239"/>
    </row>
    <row r="240" spans="1:15" x14ac:dyDescent="0.25">
      <c r="A240" s="1"/>
      <c r="O240"/>
    </row>
    <row r="241" spans="1:15" x14ac:dyDescent="0.25">
      <c r="A241" s="1"/>
      <c r="O241"/>
    </row>
  </sheetData>
  <autoFilter ref="B1:B243"/>
  <mergeCells count="9">
    <mergeCell ref="B25:G25"/>
    <mergeCell ref="A2:M4"/>
    <mergeCell ref="A5:M6"/>
    <mergeCell ref="A7:M8"/>
    <mergeCell ref="B20:G20"/>
    <mergeCell ref="B24:G24"/>
    <mergeCell ref="B21:G21"/>
    <mergeCell ref="B22:G22"/>
    <mergeCell ref="B23:G23"/>
  </mergeCells>
  <pageMargins left="0.70866141732283472" right="0.31496062992125984" top="0.74803149606299213" bottom="0.15748031496062992" header="0.31496062992125984" footer="0.31496062992125984"/>
  <pageSetup paperSize="9" scale="59" orientation="landscape" r:id="rId1"/>
  <rowBreaks count="3" manualBreakCount="3">
    <brk id="23" max="9" man="1"/>
    <brk id="27" max="8" man="1"/>
    <brk id="34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2021-12-02T08:54:17Z</cp:lastPrinted>
  <dcterms:created xsi:type="dcterms:W3CDTF">2020-01-31T07:01:33Z</dcterms:created>
  <dcterms:modified xsi:type="dcterms:W3CDTF">2021-12-02T08:54:18Z</dcterms:modified>
</cp:coreProperties>
</file>