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Лист1!$A$1:$J$21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 l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<sst xmlns="http://schemas.openxmlformats.org/spreadsheetml/2006/main" count="24" uniqueCount="23">
  <si>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</si>
  <si>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</si>
  <si>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</si>
  <si>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</si>
  <si>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</si>
  <si>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</si>
  <si>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</si>
  <si>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</si>
  <si>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</si>
  <si>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</si>
  <si>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</si>
  <si>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</si>
  <si>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</si>
  <si>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</si>
  <si>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"18" ноября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</si>
  <si>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25.11.2021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</si>
  <si>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25.11.2021 года время: 14 часов 00 минут.</t>
  </si>
  <si>
    <t xml:space="preserve">Объявление №75
о проведении закупа ЛС
способом запроса ценовых предложений на 2021 год
</t>
  </si>
  <si>
    <t>Medijet активный nCPAP генератор для новорожденных одноразовый.</t>
  </si>
  <si>
    <t xml:space="preserve">Medijet активный nCPAP генератор для новорожденных одноразовый – 20 шт. (с портом для подключения небулайзера). Производства Medical Innovation, Medin GmbH, Германия. REF 1000
Активный генератор предназначен для проведения nCPAP терапии/неинвазивной вентиляции при лечении новорожденных и недоношенных детей в отделениях интенсивной терапии.
-применим для новорожденных от 500гр, коннектор канюль с изменяемым углом;
-иметь порт для небулайзера;
-коннекторы для подключения размеров М10/F7.4-линия подачи медгазов;
-коннектор для линии мониторинга F4.3 Луер-для мониторирования параметров дыхания, потока, давления и т.д.;
-вес не более 10гр.
-исполнен для одноразового применения;
-выполнен из прозрачных/полупрозрачных материалов для визуализации;
-на упаковку генератор одна инструкция по применению генераторов на русском языке;
-на упаковку генераторов измерительная лента для удобства медперсонала при подборе канюль, масок, шапочек. Количество в упаковке не менее       20 штук.
</t>
  </si>
  <si>
    <t>упаковка</t>
  </si>
  <si>
    <t>Назальные канюли.</t>
  </si>
  <si>
    <t xml:space="preserve">Назальные канюли. Производства Medical Innovation, Medin GmbH, Германия. 
Биназальные канюли предназначены для плотного прилегания активного генератора к ноздрям пациента. Специальная анатомически оптимизированная форма сводит к минимуму риск повреждения кожи и образования точек сдавливания.
Материал высококачественный медицинский силикон
Количество в упаковке 10 штук.
Упаковано индивидуально стерильно, срок годности 5 лет.
Размеры: x-small – диаметр ноздри 3мм, используется с весом пациента до 500 грамм, 
small – диаметр ноздри 3,5мм, используется с весом пациента от 500 до 1000гр.,
 medium – диаметр ноздри 4,1мм используется с весом пациента от 1000 до 1500гр.,
 large – диаметр ноздри 4,75мм используется с весом пациента от 1500 до 2200гр., 
x-large – диаметр ноздри 5,5мм используется с весом пациента от 2200 до 3000гр.,
 mediumwide – диаметр ноздри 3,7мм используется с весом пациента 750-1500 гр.,
 largewid – диаметр ноздри 5мм используется с весом пациента от 1500 до 2200 гр.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</si>
</sst>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left" vertical="top" wrapText="1"/>
    </xf>
    <xf numFmtId="0" fontId="21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165" fontId="11" fillId="0" borderId="1" xfId="1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0" zoomScale="73" zoomScaleNormal="73" zoomScaleSheetLayoutView="73" workbookViewId="0">
      <selection activeCell="A2" sqref="A2:M21"/>
    </sheetView>
  </sheetViews>
  <sheetFormatPr defaultRowHeight="15" x14ac:dyDescent="0.25"/>
  <cols>
    <col min="1" max="1" width="9.28515625" customWidth="1"/>
    <col min="2" max="2" width="33.85546875" customWidth="1"/>
    <col min="3" max="3" width="80.42578125" style="12" customWidth="1"/>
    <col min="4" max="4" width="15.140625" customWidth="1"/>
    <col min="5" max="5" width="17.42578125" customWidth="1"/>
    <col min="6" max="6" width="20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8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14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36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13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6" t="s">
        <v>2</v>
      </c>
      <c r="B9" s="36" t="s">
        <v>0</v>
      </c>
      <c r="C9" s="46" t="s">
        <v>13</v>
      </c>
      <c r="D9" s="36" t="s">
        <v>1</v>
      </c>
      <c r="E9" s="37" t="s">
        <v>5</v>
      </c>
      <c r="F9" s="37" t="s">
        <v>4</v>
      </c>
      <c r="G9" s="37" t="s">
        <v>10</v>
      </c>
      <c r="H9" s="49"/>
      <c r="I9" s="49"/>
      <c r="J9" s="49"/>
      <c r="K9" s="49"/>
      <c r="L9" s="49"/>
      <c r="M9" s="49"/>
      <c r="O9" s="16"/>
    </row>
    <row r="10" spans="1:15" s="15" customFormat="1" ht="306.75" customHeight="1" x14ac:dyDescent="0.25">
      <c r="A10" s="46">
        <v>1</v>
      </c>
      <c r="B10" s="55" t="s">
        <v>18</v>
      </c>
      <c r="C10" s="53" t="s">
        <v>19</v>
      </c>
      <c r="D10" s="47" t="s">
        <v>20</v>
      </c>
      <c r="E10" s="44">
        <v>2</v>
      </c>
      <c r="F10" s="45">
        <v>605000</v>
      </c>
      <c r="G10" s="43">
        <f>E10*F10</f>
        <v>1210000</v>
      </c>
      <c r="H10" s="49"/>
      <c r="I10" s="49"/>
      <c r="J10" s="49"/>
      <c r="K10" s="49"/>
      <c r="L10" s="49"/>
      <c r="M10" s="49"/>
      <c r="O10" s="16"/>
    </row>
    <row r="11" spans="1:15" s="15" customFormat="1" ht="409.5" customHeight="1" x14ac:dyDescent="0.25">
      <c r="A11" s="46">
        <v>2</v>
      </c>
      <c r="B11" s="54" t="s">
        <v>21</v>
      </c>
      <c r="C11" s="53" t="s">
        <v>22</v>
      </c>
      <c r="D11" s="47" t="s">
        <v>20</v>
      </c>
      <c r="E11" s="44">
        <v>4</v>
      </c>
      <c r="F11" s="45">
        <v>117250</v>
      </c>
      <c r="G11" s="56">
        <f>E11*F11</f>
        <v>469000</v>
      </c>
      <c r="H11" s="49"/>
      <c r="I11" s="49"/>
      <c r="J11" s="49"/>
      <c r="K11" s="49"/>
      <c r="L11" s="49"/>
      <c r="M11" s="49"/>
      <c r="O11" s="16"/>
    </row>
    <row r="12" spans="1:15" s="12" customFormat="1" ht="26.25" customHeight="1" x14ac:dyDescent="0.3">
      <c r="A12" s="38"/>
      <c r="B12" s="39" t="s">
        <v>3</v>
      </c>
      <c r="C12" s="48"/>
      <c r="D12" s="38"/>
      <c r="E12" s="40"/>
      <c r="F12" s="41"/>
      <c r="G12" s="42">
        <f>SUM(G10:G11)</f>
        <v>1679000</v>
      </c>
      <c r="H12" s="19"/>
      <c r="I12" s="19"/>
      <c r="J12" s="19"/>
      <c r="K12" s="19"/>
      <c r="L12" s="19"/>
      <c r="M12" s="19"/>
      <c r="O12" s="7"/>
    </row>
    <row r="13" spans="1:15" s="12" customFormat="1" ht="24" customHeight="1" x14ac:dyDescent="0.3">
      <c r="A13" s="50"/>
      <c r="B13" s="51"/>
      <c r="C13" s="51"/>
      <c r="D13" s="50"/>
      <c r="E13" s="17"/>
      <c r="F13" s="18"/>
      <c r="G13" s="18"/>
      <c r="H13" s="19"/>
      <c r="I13" s="19"/>
      <c r="J13" s="19"/>
      <c r="K13" s="19"/>
      <c r="L13" s="19"/>
      <c r="M13" s="19"/>
      <c r="O13" s="7"/>
    </row>
    <row r="14" spans="1:15" ht="36.75" customHeight="1" x14ac:dyDescent="0.3">
      <c r="A14" s="20"/>
      <c r="B14" s="62" t="s">
        <v>6</v>
      </c>
      <c r="C14" s="62"/>
      <c r="D14" s="62"/>
      <c r="E14" s="62"/>
      <c r="F14" s="62"/>
      <c r="G14" s="62"/>
      <c r="H14" s="19"/>
      <c r="I14" s="19"/>
      <c r="J14" s="19"/>
      <c r="K14" s="19"/>
      <c r="L14" s="19"/>
      <c r="M14" s="19"/>
      <c r="O14"/>
    </row>
    <row r="15" spans="1:15" ht="41.25" customHeight="1" x14ac:dyDescent="0.3">
      <c r="A15" s="20"/>
      <c r="B15" s="64" t="s">
        <v>12</v>
      </c>
      <c r="C15" s="64"/>
      <c r="D15" s="64"/>
      <c r="E15" s="64"/>
      <c r="F15" s="64"/>
      <c r="G15" s="64"/>
      <c r="H15" s="19"/>
      <c r="I15" s="19"/>
      <c r="J15" s="19"/>
      <c r="K15" s="19"/>
      <c r="L15" s="19"/>
      <c r="M15" s="19"/>
      <c r="O15"/>
    </row>
    <row r="16" spans="1:15" ht="54" customHeight="1" x14ac:dyDescent="0.3">
      <c r="A16" s="20"/>
      <c r="B16" s="65" t="s">
        <v>15</v>
      </c>
      <c r="C16" s="65"/>
      <c r="D16" s="65"/>
      <c r="E16" s="65"/>
      <c r="F16" s="65"/>
      <c r="G16" s="65"/>
      <c r="H16" s="19"/>
      <c r="I16" s="19"/>
      <c r="J16" s="19"/>
      <c r="K16" s="19"/>
      <c r="L16" s="19"/>
      <c r="M16" s="19"/>
      <c r="O16"/>
    </row>
    <row r="17" spans="1:15" ht="45" customHeight="1" x14ac:dyDescent="0.3">
      <c r="A17" s="52"/>
      <c r="B17" s="65" t="s">
        <v>16</v>
      </c>
      <c r="C17" s="65"/>
      <c r="D17" s="65"/>
      <c r="E17" s="65"/>
      <c r="F17" s="65"/>
      <c r="G17" s="65"/>
      <c r="H17" s="19"/>
      <c r="I17" s="19"/>
      <c r="J17" s="19"/>
      <c r="K17" s="19"/>
      <c r="L17" s="19"/>
      <c r="M17" s="19"/>
      <c r="O17"/>
    </row>
    <row r="18" spans="1:15" ht="327" customHeight="1" x14ac:dyDescent="0.3">
      <c r="A18" s="52"/>
      <c r="B18" s="63" t="s">
        <v>7</v>
      </c>
      <c r="C18" s="63"/>
      <c r="D18" s="63"/>
      <c r="E18" s="63"/>
      <c r="F18" s="63"/>
      <c r="G18" s="63"/>
      <c r="H18" s="19"/>
      <c r="I18" s="19"/>
      <c r="J18" s="19"/>
      <c r="K18" s="19"/>
      <c r="L18" s="19"/>
      <c r="M18" s="19"/>
      <c r="O18"/>
    </row>
    <row r="19" spans="1:15" s="12" customFormat="1" ht="93" customHeight="1" x14ac:dyDescent="0.3">
      <c r="A19" s="52"/>
      <c r="B19" s="57" t="s">
        <v>8</v>
      </c>
      <c r="C19" s="57"/>
      <c r="D19" s="57"/>
      <c r="E19" s="57"/>
      <c r="F19" s="57"/>
      <c r="G19" s="57"/>
      <c r="H19" s="19"/>
      <c r="I19" s="19"/>
      <c r="J19" s="19"/>
      <c r="K19" s="19"/>
      <c r="L19" s="19"/>
      <c r="M19" s="19"/>
    </row>
    <row r="20" spans="1:15" ht="51" customHeight="1" x14ac:dyDescent="0.3">
      <c r="A20" s="20"/>
      <c r="B20" s="21"/>
      <c r="C20" s="21"/>
      <c r="D20" s="19"/>
      <c r="E20" s="19"/>
      <c r="F20" s="22"/>
      <c r="G20" s="22"/>
      <c r="H20" s="19"/>
      <c r="I20" s="19"/>
      <c r="J20" s="19"/>
      <c r="K20" s="19"/>
      <c r="L20" s="19"/>
      <c r="M20" s="19"/>
      <c r="O20"/>
    </row>
    <row r="21" spans="1:15" ht="18.75" x14ac:dyDescent="0.3">
      <c r="A21" s="20"/>
      <c r="B21" s="19"/>
      <c r="C21" s="34" t="s">
        <v>11</v>
      </c>
      <c r="D21" s="35"/>
      <c r="E21" s="35"/>
      <c r="F21" s="35"/>
      <c r="G21" s="35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4" manualBreakCount="4">
    <brk id="10" max="12" man="1"/>
    <brk id="17" max="9" man="1"/>
    <brk id="21" max="8" man="1"/>
    <brk id="28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2021-11-18T11:35:02Z</cp:lastPrinted>
  <dcterms:created xsi:type="dcterms:W3CDTF">2020-01-31T07:01:33Z</dcterms:created>
  <dcterms:modified xsi:type="dcterms:W3CDTF">2021-11-18T11:38:26Z</dcterms:modified>
</cp:coreProperties>
</file>