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Лист1!$B$1:$B$246</definedName>
    <definedName name="_xlnm.Print_Area" localSheetId="0">Лист1!$A$1:$F$31</definedName>
  </definedNames>
  <calcPr calcId="152511" refMode="R1C1"/>
</workbook>
</file>

<file path=xl/calcChain.xml><?xml version="1.0" encoding="utf-8"?>
<calcChain xmlns="http://schemas.openxmlformats.org/spreadsheetml/2006/main">
  <c r="F20" i="1" l="1"/>
  <c r="F11" i="1"/>
  <c r="F12" i="1"/>
  <c r="F13" i="1"/>
  <c r="F14" i="1"/>
  <c r="F15" i="1"/>
  <c r="F16" i="1"/>
  <c r="F17" i="1"/>
  <c r="F18" i="1"/>
  <c r="F19" i="1"/>
  <c r="F10" i="1"/>
</calcChain>
</file>

<file path=xl/sharedStrings.xml><?xml version="1.0" encoding="utf-8"?>
<sst xmlns="http://schemas.openxmlformats.org/spreadsheetml/2006/main" count="37" uniqueCount="28">
  <si>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</si>
  <si>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</si>
  <si>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</si>
  <si>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</si>
  <si>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</si>
  <si>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</si>
  <si>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>Сумма в тенге          (с НДС)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</si>
  <si>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медицинских изделий и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</si>
  <si>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</si>
  <si>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</si>
  <si>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</si>
  <si>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3. Сроки поставки: по заявке Заказчика до 31.12.2021 года.</t>
  </si>
  <si>
    <t xml:space="preserve">Лейкопластырь медицинский гипоаллергенный 1,25см х 5м </t>
  </si>
  <si>
    <t>шт</t>
  </si>
  <si>
    <t xml:space="preserve">Лейкопластырь медицинский гипоаллергенный 2,5см х 10м </t>
  </si>
  <si>
    <t>Трубка эндотрахеальная без манжеты,  силиконизированная однократного применения, стерильная размером : 2.5 (мм)</t>
  </si>
  <si>
    <t>Викрил фиолетовый нить стерильная хирургическая, рассасывающаяся. М 4, USP (1), длина нити 100 см, игла колющая 80 мм, 1/2 окр.</t>
  </si>
  <si>
    <t>Катетер Фолея 2-х  ходовой,с силиконовым покрытием, р.12</t>
  </si>
  <si>
    <t>Концентратор кислорода "Armed"8F-5</t>
  </si>
  <si>
    <t>Крафт бумага 100*106 (уп 5кг)</t>
  </si>
  <si>
    <t>Коробка стерилизационная с фильтром кскф-18</t>
  </si>
  <si>
    <t>Лоток прямоугольный  с крышкой 260х180х30</t>
  </si>
  <si>
    <t>Стакан медицинский  с крышкой d76х100 без основания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</si>
  <si>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21.06.2021 года время:                                      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</si>
  <si>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21.06.2021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</si>
  <si>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Объявление №53-1
о проведении закупа ЛС и МИ 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</si>
  <si>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"14" июня 2021 года
</t>
  </si>
  <si>
    <t xml:space="preserve">  Директор                                    Сураужанов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</si>
</sst>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165" fontId="9" fillId="0" borderId="0" xfId="11" applyFont="1" applyBorder="1"/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top"/>
    </xf>
    <xf numFmtId="0" fontId="13" fillId="0" borderId="0" xfId="0" applyFont="1"/>
    <xf numFmtId="0" fontId="11" fillId="0" borderId="1" xfId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/>
    </xf>
    <xf numFmtId="0" fontId="9" fillId="0" borderId="0" xfId="0" applyFont="1"/>
    <xf numFmtId="0" fontId="12" fillId="0" borderId="0" xfId="0" applyFont="1" applyFill="1" applyBorder="1" applyAlignment="1">
      <alignment horizontal="center" vertical="top"/>
    </xf>
    <xf numFmtId="0" fontId="12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165" fontId="13" fillId="0" borderId="0" xfId="11" applyFont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view="pageBreakPreview" topLeftCell="A16" zoomScale="73" zoomScaleNormal="73" zoomScaleSheetLayoutView="73" workbookViewId="0">
      <selection activeCell="AA23" sqref="AA23"/>
    </sheetView>
  </sheetViews>
  <sheetFormatPr defaultRowHeight="15" x14ac:dyDescent="0.25"/>
  <cols>
    <col min="1" max="1" width="8.42578125" customWidth="1"/>
    <col min="2" max="2" width="60.42578125" customWidth="1"/>
    <col min="3" max="3" width="18.140625" customWidth="1"/>
    <col min="4" max="4" width="18.28515625" customWidth="1"/>
    <col min="5" max="5" width="16.7109375" style="14" customWidth="1"/>
    <col min="6" max="6" width="22.285156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18"/>
      <c r="E1" s="19"/>
      <c r="F1" s="19"/>
      <c r="G1" s="17"/>
      <c r="H1" s="17"/>
      <c r="I1" s="17"/>
      <c r="J1" s="17"/>
      <c r="K1" s="17"/>
      <c r="L1" s="17"/>
    </row>
    <row r="2" spans="1:14" ht="31.5" customHeight="1" x14ac:dyDescent="0.25">
      <c r="A2" s="50" t="s">
        <v>25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26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25.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181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1.5" customHeight="1" thickBot="1" x14ac:dyDescent="0.3">
      <c r="A9" s="20" t="s">
        <v>2</v>
      </c>
      <c r="B9" s="20" t="s">
        <v>0</v>
      </c>
      <c r="C9" s="20" t="s">
        <v>1</v>
      </c>
      <c r="D9" s="21" t="s">
        <v>5</v>
      </c>
      <c r="E9" s="21" t="s">
        <v>4</v>
      </c>
      <c r="F9" s="21" t="s">
        <v>6</v>
      </c>
      <c r="G9" s="22"/>
      <c r="H9" s="22"/>
      <c r="I9" s="22"/>
      <c r="J9" s="22"/>
      <c r="K9" s="22"/>
      <c r="L9" s="22"/>
      <c r="N9" s="16"/>
    </row>
    <row r="10" spans="1:14" s="15" customFormat="1" ht="61.5" customHeight="1" thickBot="1" x14ac:dyDescent="0.3">
      <c r="A10" s="41">
        <v>1</v>
      </c>
      <c r="B10" s="42" t="s">
        <v>12</v>
      </c>
      <c r="C10" s="43" t="s">
        <v>13</v>
      </c>
      <c r="D10" s="43">
        <v>696</v>
      </c>
      <c r="E10" s="42">
        <v>405</v>
      </c>
      <c r="F10" s="47">
        <f>D10*E10</f>
        <v>281880</v>
      </c>
      <c r="G10" s="22"/>
      <c r="H10" s="22"/>
      <c r="I10" s="22"/>
      <c r="J10" s="22"/>
      <c r="K10" s="22"/>
      <c r="L10" s="22"/>
      <c r="N10" s="16"/>
    </row>
    <row r="11" spans="1:14" s="15" customFormat="1" ht="61.5" customHeight="1" thickBot="1" x14ac:dyDescent="0.3">
      <c r="A11" s="44">
        <v>2</v>
      </c>
      <c r="B11" s="45" t="s">
        <v>14</v>
      </c>
      <c r="C11" s="46" t="s">
        <v>13</v>
      </c>
      <c r="D11" s="46">
        <v>720</v>
      </c>
      <c r="E11" s="45">
        <v>610</v>
      </c>
      <c r="F11" s="47">
        <f t="shared" ref="F11:F19" si="0">D11*E11</f>
        <v>439200</v>
      </c>
      <c r="G11" s="22"/>
      <c r="H11" s="22"/>
      <c r="I11" s="22"/>
      <c r="J11" s="22"/>
      <c r="K11" s="22"/>
      <c r="L11" s="22"/>
      <c r="N11" s="16"/>
    </row>
    <row r="12" spans="1:14" s="15" customFormat="1" ht="65.25" customHeight="1" thickBot="1" x14ac:dyDescent="0.3">
      <c r="A12" s="44">
        <v>3</v>
      </c>
      <c r="B12" s="45" t="s">
        <v>15</v>
      </c>
      <c r="C12" s="46" t="s">
        <v>13</v>
      </c>
      <c r="D12" s="46">
        <v>50</v>
      </c>
      <c r="E12" s="45">
        <v>615</v>
      </c>
      <c r="F12" s="47">
        <f t="shared" si="0"/>
        <v>30750</v>
      </c>
      <c r="G12" s="22"/>
      <c r="H12" s="22"/>
      <c r="I12" s="22"/>
      <c r="J12" s="22"/>
      <c r="K12" s="22"/>
      <c r="L12" s="22"/>
      <c r="N12" s="16"/>
    </row>
    <row r="13" spans="1:14" s="15" customFormat="1" ht="84" customHeight="1" thickBot="1" x14ac:dyDescent="0.3">
      <c r="A13" s="44">
        <v>4</v>
      </c>
      <c r="B13" s="45" t="s">
        <v>16</v>
      </c>
      <c r="C13" s="46" t="s">
        <v>13</v>
      </c>
      <c r="D13" s="46">
        <v>96</v>
      </c>
      <c r="E13" s="45">
        <v>5950</v>
      </c>
      <c r="F13" s="47">
        <f t="shared" si="0"/>
        <v>571200</v>
      </c>
      <c r="G13" s="22"/>
      <c r="H13" s="22"/>
      <c r="I13" s="22"/>
      <c r="J13" s="22"/>
      <c r="K13" s="22"/>
      <c r="L13" s="22"/>
      <c r="N13" s="16"/>
    </row>
    <row r="14" spans="1:14" s="15" customFormat="1" ht="61.5" customHeight="1" thickBot="1" x14ac:dyDescent="0.3">
      <c r="A14" s="44">
        <v>5</v>
      </c>
      <c r="B14" s="45" t="s">
        <v>17</v>
      </c>
      <c r="C14" s="46" t="s">
        <v>13</v>
      </c>
      <c r="D14" s="46">
        <v>50</v>
      </c>
      <c r="E14" s="45">
        <v>520</v>
      </c>
      <c r="F14" s="47">
        <f t="shared" si="0"/>
        <v>26000</v>
      </c>
      <c r="G14" s="22"/>
      <c r="H14" s="22"/>
      <c r="I14" s="22"/>
      <c r="J14" s="22"/>
      <c r="K14" s="22"/>
      <c r="L14" s="22"/>
      <c r="N14" s="16"/>
    </row>
    <row r="15" spans="1:14" s="15" customFormat="1" ht="61.5" customHeight="1" thickBot="1" x14ac:dyDescent="0.3">
      <c r="A15" s="44">
        <v>6</v>
      </c>
      <c r="B15" s="45" t="s">
        <v>18</v>
      </c>
      <c r="C15" s="46" t="s">
        <v>13</v>
      </c>
      <c r="D15" s="46">
        <v>1</v>
      </c>
      <c r="E15" s="45">
        <v>850000</v>
      </c>
      <c r="F15" s="47">
        <f t="shared" si="0"/>
        <v>850000</v>
      </c>
      <c r="G15" s="22"/>
      <c r="H15" s="22"/>
      <c r="I15" s="22"/>
      <c r="J15" s="22"/>
      <c r="K15" s="22"/>
      <c r="L15" s="22"/>
      <c r="N15" s="16"/>
    </row>
    <row r="16" spans="1:14" s="15" customFormat="1" ht="61.5" customHeight="1" thickBot="1" x14ac:dyDescent="0.3">
      <c r="A16" s="44">
        <v>7</v>
      </c>
      <c r="B16" s="45" t="s">
        <v>19</v>
      </c>
      <c r="C16" s="46" t="s">
        <v>13</v>
      </c>
      <c r="D16" s="46">
        <v>15</v>
      </c>
      <c r="E16" s="45">
        <v>2500</v>
      </c>
      <c r="F16" s="47">
        <f t="shared" si="0"/>
        <v>37500</v>
      </c>
      <c r="G16" s="22"/>
      <c r="H16" s="22"/>
      <c r="I16" s="22"/>
      <c r="J16" s="22"/>
      <c r="K16" s="22"/>
      <c r="L16" s="22"/>
      <c r="N16" s="16"/>
    </row>
    <row r="17" spans="1:14" s="15" customFormat="1" ht="61.5" customHeight="1" thickBot="1" x14ac:dyDescent="0.3">
      <c r="A17" s="44">
        <v>8</v>
      </c>
      <c r="B17" s="45" t="s">
        <v>20</v>
      </c>
      <c r="C17" s="46" t="s">
        <v>13</v>
      </c>
      <c r="D17" s="46">
        <v>10</v>
      </c>
      <c r="E17" s="45">
        <v>34000</v>
      </c>
      <c r="F17" s="47">
        <f t="shared" si="0"/>
        <v>340000</v>
      </c>
      <c r="G17" s="22"/>
      <c r="H17" s="22"/>
      <c r="I17" s="22"/>
      <c r="J17" s="22"/>
      <c r="K17" s="22"/>
      <c r="L17" s="22"/>
      <c r="N17" s="16"/>
    </row>
    <row r="18" spans="1:14" s="15" customFormat="1" ht="61.5" customHeight="1" thickBot="1" x14ac:dyDescent="0.3">
      <c r="A18" s="44">
        <v>9</v>
      </c>
      <c r="B18" s="45" t="s">
        <v>21</v>
      </c>
      <c r="C18" s="46" t="s">
        <v>13</v>
      </c>
      <c r="D18" s="46">
        <v>10</v>
      </c>
      <c r="E18" s="45">
        <v>7500</v>
      </c>
      <c r="F18" s="47">
        <f t="shared" si="0"/>
        <v>75000</v>
      </c>
      <c r="G18" s="22"/>
      <c r="H18" s="22"/>
      <c r="I18" s="22"/>
      <c r="J18" s="22"/>
      <c r="K18" s="22"/>
      <c r="L18" s="22"/>
      <c r="N18" s="16"/>
    </row>
    <row r="19" spans="1:14" s="12" customFormat="1" ht="45" customHeight="1" thickBot="1" x14ac:dyDescent="0.35">
      <c r="A19" s="44">
        <v>10</v>
      </c>
      <c r="B19" s="45" t="s">
        <v>22</v>
      </c>
      <c r="C19" s="46" t="s">
        <v>13</v>
      </c>
      <c r="D19" s="46">
        <v>10</v>
      </c>
      <c r="E19" s="45">
        <v>14850</v>
      </c>
      <c r="F19" s="47">
        <f t="shared" si="0"/>
        <v>148500</v>
      </c>
      <c r="G19" s="24"/>
      <c r="H19" s="24"/>
      <c r="I19" s="24"/>
      <c r="J19" s="24"/>
      <c r="K19" s="24"/>
      <c r="L19" s="24"/>
      <c r="N19" s="7"/>
    </row>
    <row r="20" spans="1:14" s="12" customFormat="1" ht="36.75" customHeight="1" x14ac:dyDescent="0.3">
      <c r="A20" s="23"/>
      <c r="B20" s="25" t="s">
        <v>3</v>
      </c>
      <c r="C20" s="23"/>
      <c r="D20" s="26"/>
      <c r="E20" s="27"/>
      <c r="F20" s="28">
        <f>SUM(F10:F19)</f>
        <v>2800030</v>
      </c>
      <c r="G20" s="29"/>
      <c r="H20" s="29"/>
      <c r="I20" s="29"/>
      <c r="J20" s="29"/>
      <c r="K20" s="29"/>
      <c r="L20" s="29"/>
      <c r="N20" s="7"/>
    </row>
    <row r="21" spans="1:14" s="12" customFormat="1" ht="14.25" customHeight="1" x14ac:dyDescent="0.3">
      <c r="A21" s="30"/>
      <c r="B21" s="31"/>
      <c r="C21" s="30"/>
      <c r="D21" s="17"/>
      <c r="E21" s="19"/>
      <c r="F21" s="19"/>
      <c r="G21" s="29"/>
      <c r="H21" s="29"/>
      <c r="I21" s="29"/>
      <c r="J21" s="29"/>
      <c r="K21" s="29"/>
      <c r="L21" s="29"/>
      <c r="N21" s="7"/>
    </row>
    <row r="22" spans="1:14" ht="36" customHeight="1" x14ac:dyDescent="0.3">
      <c r="A22" s="32"/>
      <c r="B22" s="49" t="s">
        <v>8</v>
      </c>
      <c r="C22" s="49"/>
      <c r="D22" s="49"/>
      <c r="E22" s="49"/>
      <c r="F22" s="49"/>
      <c r="G22" s="29"/>
      <c r="H22" s="29"/>
      <c r="I22" s="29"/>
      <c r="J22" s="29"/>
      <c r="K22" s="29"/>
      <c r="L22" s="29"/>
      <c r="N22"/>
    </row>
    <row r="23" spans="1:14" ht="22.5" customHeight="1" x14ac:dyDescent="0.3">
      <c r="A23" s="32"/>
      <c r="B23" s="49" t="s">
        <v>11</v>
      </c>
      <c r="C23" s="49"/>
      <c r="D23" s="49"/>
      <c r="E23" s="49"/>
      <c r="F23" s="49"/>
      <c r="G23" s="29"/>
      <c r="H23" s="29"/>
      <c r="I23" s="29"/>
      <c r="J23" s="29"/>
      <c r="K23" s="29"/>
      <c r="L23" s="29"/>
      <c r="N23"/>
    </row>
    <row r="24" spans="1:14" ht="92.25" customHeight="1" x14ac:dyDescent="0.3">
      <c r="A24" s="32"/>
      <c r="B24" s="55" t="s">
        <v>24</v>
      </c>
      <c r="C24" s="55"/>
      <c r="D24" s="55"/>
      <c r="E24" s="55"/>
      <c r="F24" s="55"/>
      <c r="G24" s="29"/>
      <c r="H24" s="29"/>
      <c r="I24" s="29"/>
      <c r="J24" s="29"/>
      <c r="K24" s="29"/>
      <c r="L24" s="29"/>
      <c r="N24"/>
    </row>
    <row r="25" spans="1:14" ht="60" customHeight="1" x14ac:dyDescent="0.3">
      <c r="A25" s="33"/>
      <c r="B25" s="55" t="s">
        <v>23</v>
      </c>
      <c r="C25" s="55"/>
      <c r="D25" s="55"/>
      <c r="E25" s="55"/>
      <c r="F25" s="55"/>
      <c r="G25" s="29"/>
      <c r="H25" s="29"/>
      <c r="I25" s="29"/>
      <c r="J25" s="29"/>
      <c r="K25" s="29"/>
      <c r="L25" s="29"/>
      <c r="N25"/>
    </row>
    <row r="26" spans="1:14" ht="409.6" customHeight="1" x14ac:dyDescent="0.3">
      <c r="A26" s="33"/>
      <c r="B26" s="54" t="s">
        <v>9</v>
      </c>
      <c r="C26" s="54"/>
      <c r="D26" s="54"/>
      <c r="E26" s="54"/>
      <c r="F26" s="54"/>
      <c r="G26" s="29"/>
      <c r="H26" s="29"/>
      <c r="I26" s="29"/>
      <c r="J26" s="29"/>
      <c r="K26" s="29"/>
      <c r="L26" s="29"/>
      <c r="N26"/>
    </row>
    <row r="27" spans="1:14" s="12" customFormat="1" ht="186.75" customHeight="1" x14ac:dyDescent="0.3">
      <c r="A27" s="33"/>
      <c r="B27" s="49" t="s">
        <v>10</v>
      </c>
      <c r="C27" s="49"/>
      <c r="D27" s="49"/>
      <c r="E27" s="49"/>
      <c r="F27" s="49"/>
      <c r="G27" s="29"/>
      <c r="H27" s="29"/>
      <c r="I27" s="29"/>
      <c r="J27" s="29"/>
      <c r="K27" s="29"/>
      <c r="L27" s="29"/>
    </row>
    <row r="28" spans="1:14" s="12" customFormat="1" ht="36" customHeight="1" x14ac:dyDescent="0.3">
      <c r="A28" s="33"/>
      <c r="B28" s="48"/>
      <c r="C28" s="48"/>
      <c r="D28" s="48"/>
      <c r="E28" s="48"/>
      <c r="F28" s="48"/>
      <c r="G28" s="29"/>
      <c r="H28" s="29"/>
      <c r="I28" s="29"/>
      <c r="J28" s="29"/>
      <c r="K28" s="29"/>
      <c r="L28" s="29"/>
    </row>
    <row r="29" spans="1:14" ht="18.75" x14ac:dyDescent="0.3">
      <c r="A29" s="32"/>
      <c r="B29" s="34"/>
      <c r="C29" s="29"/>
      <c r="D29" s="29"/>
      <c r="E29" s="35"/>
      <c r="F29" s="35"/>
      <c r="G29" s="29"/>
      <c r="H29" s="29"/>
      <c r="I29" s="29"/>
      <c r="J29" s="29"/>
      <c r="K29" s="29"/>
      <c r="L29" s="29"/>
      <c r="N29"/>
    </row>
    <row r="30" spans="1:14" ht="18.75" x14ac:dyDescent="0.3">
      <c r="A30" s="32"/>
      <c r="B30" s="22" t="s">
        <v>27</v>
      </c>
      <c r="C30" s="40"/>
      <c r="D30" s="40"/>
      <c r="E30" s="40"/>
      <c r="F30" s="40"/>
      <c r="G30" s="29"/>
      <c r="H30" s="29"/>
      <c r="I30" s="29"/>
      <c r="J30" s="29"/>
      <c r="K30" s="29"/>
      <c r="L30" s="29"/>
      <c r="N30"/>
    </row>
    <row r="31" spans="1:14" ht="18.75" x14ac:dyDescent="0.3">
      <c r="A31" s="32"/>
      <c r="B31" s="22"/>
      <c r="C31" s="29"/>
      <c r="D31" s="29"/>
      <c r="E31" s="35"/>
      <c r="F31" s="35"/>
      <c r="G31" s="29"/>
      <c r="H31" s="29"/>
      <c r="I31" s="29"/>
      <c r="J31" s="29"/>
      <c r="K31" s="29"/>
      <c r="L31" s="29"/>
      <c r="N31"/>
    </row>
    <row r="32" spans="1:14" s="12" customFormat="1" ht="18.75" x14ac:dyDescent="0.3">
      <c r="A32" s="32"/>
      <c r="B32" s="22"/>
      <c r="C32" s="38"/>
      <c r="D32" s="38"/>
      <c r="E32" s="38"/>
      <c r="F32" s="36"/>
      <c r="G32" s="29"/>
      <c r="H32" s="29"/>
      <c r="I32" s="29"/>
      <c r="J32" s="29"/>
      <c r="K32" s="29"/>
      <c r="L32" s="29"/>
    </row>
    <row r="33" spans="1:14" s="12" customFormat="1" ht="18.75" x14ac:dyDescent="0.3">
      <c r="A33" s="32"/>
      <c r="B33" s="22"/>
      <c r="C33" s="29"/>
      <c r="D33" s="29"/>
      <c r="E33" s="35"/>
      <c r="F33" s="35"/>
      <c r="G33" s="29"/>
      <c r="H33" s="29"/>
      <c r="I33" s="29"/>
      <c r="J33" s="29"/>
      <c r="K33" s="29"/>
      <c r="L33" s="29"/>
    </row>
    <row r="34" spans="1:14" ht="34.5" customHeight="1" x14ac:dyDescent="0.3">
      <c r="A34" s="32"/>
      <c r="B34" s="22"/>
      <c r="C34" s="37"/>
      <c r="D34" s="37"/>
      <c r="E34" s="37"/>
      <c r="F34" s="37"/>
      <c r="G34" s="29"/>
      <c r="H34" s="29"/>
      <c r="I34" s="29"/>
      <c r="J34" s="29"/>
      <c r="K34" s="29"/>
      <c r="L34" s="29"/>
      <c r="N34"/>
    </row>
    <row r="35" spans="1:14" ht="18.75" x14ac:dyDescent="0.3">
      <c r="A35" s="32"/>
      <c r="B35" s="22"/>
      <c r="C35" s="29"/>
      <c r="D35" s="29"/>
      <c r="E35" s="35"/>
      <c r="F35" s="35"/>
      <c r="G35" s="29"/>
      <c r="H35" s="29"/>
      <c r="I35" s="29"/>
      <c r="J35" s="29"/>
      <c r="K35" s="29"/>
      <c r="L35" s="29"/>
      <c r="N35"/>
    </row>
    <row r="36" spans="1:14" ht="18.75" x14ac:dyDescent="0.3">
      <c r="A36" s="32"/>
      <c r="B36" s="22"/>
      <c r="C36" s="38"/>
      <c r="D36" s="38"/>
      <c r="E36" s="38"/>
      <c r="F36" s="38"/>
      <c r="G36" s="29"/>
      <c r="H36" s="29"/>
      <c r="I36" s="29"/>
      <c r="J36" s="29"/>
      <c r="K36" s="29"/>
      <c r="L36" s="29"/>
      <c r="N36"/>
    </row>
    <row r="37" spans="1:14" ht="18.75" x14ac:dyDescent="0.3">
      <c r="A37" s="33"/>
      <c r="B37" s="22"/>
      <c r="C37" s="29"/>
      <c r="D37" s="29"/>
      <c r="E37" s="35"/>
      <c r="F37" s="35"/>
      <c r="G37" s="29"/>
      <c r="H37" s="29"/>
      <c r="I37" s="29"/>
      <c r="J37" s="29"/>
      <c r="K37" s="29"/>
      <c r="L37" s="29"/>
      <c r="N37"/>
    </row>
    <row r="38" spans="1:14" ht="18.75" x14ac:dyDescent="0.3">
      <c r="A38" s="33"/>
      <c r="B38" s="39"/>
      <c r="C38" s="39"/>
      <c r="D38" s="39"/>
      <c r="E38" s="39"/>
      <c r="F38" s="39"/>
      <c r="G38" s="29"/>
      <c r="H38" s="29"/>
      <c r="I38" s="29"/>
      <c r="J38" s="29"/>
      <c r="K38" s="29"/>
      <c r="L38" s="29"/>
      <c r="N38"/>
    </row>
    <row r="39" spans="1:14" ht="18.75" x14ac:dyDescent="0.3">
      <c r="A39" s="33"/>
      <c r="B39" s="34"/>
      <c r="C39" s="29"/>
      <c r="D39" s="29"/>
      <c r="E39" s="35"/>
      <c r="F39" s="35"/>
      <c r="G39" s="29"/>
      <c r="H39" s="29"/>
      <c r="I39" s="29"/>
      <c r="J39" s="29"/>
      <c r="K39" s="29"/>
      <c r="L39" s="29"/>
      <c r="N39"/>
    </row>
    <row r="40" spans="1:14" ht="18.75" x14ac:dyDescent="0.3">
      <c r="A40" s="32"/>
      <c r="B40" s="34"/>
      <c r="C40" s="29"/>
      <c r="D40" s="29"/>
      <c r="E40" s="35"/>
      <c r="F40" s="35"/>
      <c r="G40" s="29"/>
      <c r="H40" s="29"/>
      <c r="I40" s="29"/>
      <c r="J40" s="29"/>
      <c r="K40" s="29"/>
      <c r="L40" s="29"/>
      <c r="N40"/>
    </row>
    <row r="41" spans="1:14" ht="18.75" x14ac:dyDescent="0.3">
      <c r="A41" s="32"/>
      <c r="B41" s="34"/>
      <c r="C41" s="29"/>
      <c r="D41" s="29"/>
      <c r="E41" s="35"/>
      <c r="F41" s="35"/>
      <c r="G41" s="29"/>
      <c r="H41" s="29"/>
      <c r="I41" s="29"/>
      <c r="J41" s="29"/>
      <c r="K41" s="29"/>
      <c r="L41" s="29"/>
      <c r="N41"/>
    </row>
    <row r="42" spans="1:14" ht="18.75" x14ac:dyDescent="0.3">
      <c r="A42" s="32"/>
      <c r="B42" s="34"/>
      <c r="C42" s="29"/>
      <c r="D42" s="29"/>
      <c r="E42" s="35"/>
      <c r="F42" s="35"/>
      <c r="G42" s="29"/>
      <c r="H42" s="29"/>
      <c r="I42" s="29"/>
      <c r="J42" s="29"/>
      <c r="K42" s="29"/>
      <c r="L42" s="29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6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1"/>
      <c r="N242"/>
    </row>
    <row r="243" spans="1:14" x14ac:dyDescent="0.25">
      <c r="A243" s="1"/>
      <c r="N243"/>
    </row>
    <row r="244" spans="1:14" x14ac:dyDescent="0.25">
      <c r="A244" s="1"/>
      <c r="N244"/>
    </row>
  </sheetData>
  <autoFilter ref="B1:B246"/>
  <mergeCells count="9">
    <mergeCell ref="B27:F27"/>
    <mergeCell ref="A2:L4"/>
    <mergeCell ref="A5:L6"/>
    <mergeCell ref="A7:L8"/>
    <mergeCell ref="B22:F22"/>
    <mergeCell ref="B26:F26"/>
    <mergeCell ref="B23:F23"/>
    <mergeCell ref="B24:F24"/>
    <mergeCell ref="B25:F25"/>
  </mergeCells>
  <pageMargins left="0.70866141732283472" right="0.31496062992125984" top="0.74803149606299213" bottom="0.15748031496062992" header="0.31496062992125984" footer="0.31496062992125984"/>
  <pageSetup paperSize="9" scale="6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2021-11-02T09:41:22Z</cp:lastPrinted>
  <dcterms:created xsi:type="dcterms:W3CDTF">2020-01-31T07:01:33Z</dcterms:created>
  <dcterms:modified xsi:type="dcterms:W3CDTF">2021-11-17T09:58:20Z</dcterms:modified>
</cp:coreProperties>
</file>