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Лист1!$A$1:$L$31</definedName>
  </definedNames>
  <calcPr calcId="15251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 l="1"/>
  <c r="F11" i="1"/>
  <c r="F12" i="1"/>
  <c r="F13" i="1"/>
  <c r="F14" i="1"/>
  <c r="F10" i="1"/>
</calcChain>
</file>

<file path=xl/sharedStrings.xml><?xml version="1.0" encoding="utf-8"?>
<sst xmlns="http://schemas.openxmlformats.org/spreadsheetml/2006/main" count="41" uniqueCount="35">
  <si>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</si>
  <si>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</si>
  <si>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</si>
  <si>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</si>
  <si>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</si>
  <si>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</si>
  <si>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</si>
  <si>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</si>
  <si>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</si>
  <si>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</si>
  <si>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</si>
  <si>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</si>
  <si>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</si>
  <si>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"01"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</si>
  <si>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</si>
  <si>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08.02.2022 года время: 14 часов 00 минут.</t>
  </si>
  <si>
    <t xml:space="preserve">Объявление №9
о проведении закупа ЛС
способом запроса ценовых предложений на 2022 год
</t>
  </si>
  <si>
    <t>Борный спирт 1% Раствор спиртовой 3 % 30 мл №1</t>
  </si>
  <si>
    <t>шт</t>
  </si>
  <si>
    <t>Левомицетиновый спирт 0,25%Раствор спиртовой 0.25% 30 мл №1</t>
  </si>
  <si>
    <t>Цефтриаксон (Авиксон 1,0)Порошок для приготовления раствора для инъекций, 1г, № 1</t>
  </si>
  <si>
    <t>Флакон</t>
  </si>
  <si>
    <t>Цефтриаксон (Роцефин1,0)</t>
  </si>
  <si>
    <t>флакон</t>
  </si>
  <si>
    <t>Фенилэфрин Мезатон раствор для инъекций 10мг/мл, 1мл Раствор для инъекций 10 мг/мл 1 мл № 10</t>
  </si>
  <si>
    <t>ампула</t>
  </si>
  <si>
    <t>Ибупрофен Интрафен раствор для внутривенного введения 800 мг/8 мл, 8 мл</t>
  </si>
  <si>
    <t>Ибупрофен Интрафен раствор для внутривенного введения 400 мг/4 мл, 4 мл</t>
  </si>
  <si>
    <t>Никотиновая кислота раствор для инъекций 1% 1мл</t>
  </si>
  <si>
    <t>Фитоменадион Амри-К Раствор для внутримышечного введениям 10 мг/мл, 1мл</t>
  </si>
  <si>
    <t>Нутриэн Стандартстер. д/диет.лечеб.пит-я</t>
  </si>
  <si>
    <t>контейнер</t>
  </si>
  <si>
    <t>Активированный уголь Уголь активированный Таблетки 0.25 г</t>
  </si>
  <si>
    <t>таблетка</t>
  </si>
  <si>
    <t>Эритромицин Таблетки, покрытые кишечнорастворимой оболочкой, 250 мг,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</si>
</sst>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1" fillId="3" borderId="1" xfId="0" applyNumberFormat="1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7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view="pageBreakPreview" topLeftCell="A11" zoomScale="73" zoomScaleNormal="73" zoomScaleSheetLayoutView="73" workbookViewId="0">
      <selection activeCell="F16" sqref="F16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28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ht="24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ht="18" customHeight="1" x14ac:dyDescent="0.25">
      <c r="A5" s="69" t="s">
        <v>13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4" ht="36.7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x14ac:dyDescent="0.25">
      <c r="A7" s="70" t="s">
        <v>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4" ht="159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48" t="s">
        <v>17</v>
      </c>
      <c r="C10" s="48" t="s">
        <v>18</v>
      </c>
      <c r="D10" s="48">
        <v>20</v>
      </c>
      <c r="E10" s="49">
        <v>70.709999999999994</v>
      </c>
      <c r="F10" s="65">
        <f>D10*E10</f>
        <v>1414.1999999999998</v>
      </c>
      <c r="G10" s="39"/>
      <c r="H10" s="39"/>
      <c r="I10" s="39"/>
      <c r="J10" s="39"/>
      <c r="K10" s="39"/>
      <c r="L10" s="39"/>
      <c r="N10" s="16"/>
    </row>
    <row r="11" spans="1:14" s="15" customFormat="1" ht="27" customHeight="1" x14ac:dyDescent="0.25">
      <c r="A11" s="38">
        <v>2</v>
      </c>
      <c r="B11" s="50" t="s">
        <v>19</v>
      </c>
      <c r="C11" s="51" t="s">
        <v>18</v>
      </c>
      <c r="D11" s="51">
        <v>20</v>
      </c>
      <c r="E11" s="52">
        <v>91.48</v>
      </c>
      <c r="F11" s="65">
        <f t="shared" ref="F11:F21" si="0">D11*E11</f>
        <v>1829.6000000000001</v>
      </c>
      <c r="G11" s="39"/>
      <c r="H11" s="39"/>
      <c r="I11" s="39"/>
      <c r="J11" s="39"/>
      <c r="K11" s="39"/>
      <c r="L11" s="39"/>
      <c r="N11" s="16"/>
    </row>
    <row r="12" spans="1:14" s="15" customFormat="1" ht="26.25" customHeight="1" x14ac:dyDescent="0.25">
      <c r="A12" s="38">
        <v>3</v>
      </c>
      <c r="B12" s="48" t="s">
        <v>20</v>
      </c>
      <c r="C12" s="48" t="s">
        <v>21</v>
      </c>
      <c r="D12" s="48">
        <v>3000</v>
      </c>
      <c r="E12" s="52">
        <v>934.12</v>
      </c>
      <c r="F12" s="65">
        <f t="shared" si="0"/>
        <v>2802360</v>
      </c>
      <c r="G12" s="39"/>
      <c r="H12" s="39"/>
      <c r="I12" s="39"/>
      <c r="J12" s="39"/>
      <c r="K12" s="39"/>
      <c r="L12" s="39"/>
      <c r="N12" s="16"/>
    </row>
    <row r="13" spans="1:14" s="15" customFormat="1" ht="37.5" customHeight="1" x14ac:dyDescent="0.25">
      <c r="A13" s="38">
        <v>4</v>
      </c>
      <c r="B13" s="53" t="s">
        <v>22</v>
      </c>
      <c r="C13" s="54" t="s">
        <v>23</v>
      </c>
      <c r="D13" s="51">
        <v>50</v>
      </c>
      <c r="E13" s="52">
        <v>3678.15</v>
      </c>
      <c r="F13" s="65">
        <f t="shared" si="0"/>
        <v>183907.5</v>
      </c>
      <c r="G13" s="39"/>
      <c r="H13" s="39"/>
      <c r="I13" s="39"/>
      <c r="J13" s="39"/>
      <c r="K13" s="39"/>
      <c r="L13" s="39"/>
      <c r="N13" s="16"/>
    </row>
    <row r="14" spans="1:14" s="15" customFormat="1" ht="41.25" customHeight="1" x14ac:dyDescent="0.25">
      <c r="A14" s="38">
        <v>5</v>
      </c>
      <c r="B14" s="55" t="s">
        <v>24</v>
      </c>
      <c r="C14" s="56" t="s">
        <v>25</v>
      </c>
      <c r="D14" s="56">
        <v>100</v>
      </c>
      <c r="E14" s="57">
        <v>516.30999999999995</v>
      </c>
      <c r="F14" s="65">
        <f t="shared" si="0"/>
        <v>51630.999999999993</v>
      </c>
      <c r="G14" s="39"/>
      <c r="H14" s="39"/>
      <c r="I14" s="39"/>
      <c r="J14" s="39"/>
      <c r="K14" s="39"/>
      <c r="L14" s="39"/>
      <c r="N14" s="16"/>
    </row>
    <row r="15" spans="1:14" s="15" customFormat="1" ht="24" customHeight="1" x14ac:dyDescent="0.25">
      <c r="A15" s="38">
        <v>6</v>
      </c>
      <c r="B15" s="48" t="s">
        <v>26</v>
      </c>
      <c r="C15" s="48" t="s">
        <v>23</v>
      </c>
      <c r="D15" s="48">
        <v>2000</v>
      </c>
      <c r="E15" s="58">
        <v>2120.11</v>
      </c>
      <c r="F15" s="65">
        <f t="shared" si="0"/>
        <v>4240220</v>
      </c>
      <c r="G15" s="39"/>
      <c r="H15" s="39"/>
      <c r="I15" s="39"/>
      <c r="J15" s="39"/>
      <c r="K15" s="39"/>
      <c r="L15" s="39"/>
      <c r="N15" s="16"/>
    </row>
    <row r="16" spans="1:14" s="15" customFormat="1" ht="24" customHeight="1" x14ac:dyDescent="0.25">
      <c r="A16" s="38">
        <v>7</v>
      </c>
      <c r="B16" s="59" t="s">
        <v>27</v>
      </c>
      <c r="C16" s="60" t="s">
        <v>23</v>
      </c>
      <c r="D16" s="60">
        <v>2000</v>
      </c>
      <c r="E16" s="58">
        <v>1091.17</v>
      </c>
      <c r="F16" s="65">
        <f t="shared" si="0"/>
        <v>2182340</v>
      </c>
      <c r="G16" s="39"/>
      <c r="H16" s="39"/>
      <c r="I16" s="39"/>
      <c r="J16" s="39"/>
      <c r="K16" s="39"/>
      <c r="L16" s="39"/>
      <c r="N16" s="16"/>
    </row>
    <row r="17" spans="1:14" s="15" customFormat="1" ht="24" customHeight="1" x14ac:dyDescent="0.25">
      <c r="A17" s="38">
        <v>8</v>
      </c>
      <c r="B17" s="61" t="s">
        <v>28</v>
      </c>
      <c r="C17" s="62" t="s">
        <v>25</v>
      </c>
      <c r="D17" s="62">
        <v>1500</v>
      </c>
      <c r="E17" s="63">
        <v>32.479999999999997</v>
      </c>
      <c r="F17" s="65">
        <f t="shared" si="0"/>
        <v>48719.999999999993</v>
      </c>
      <c r="G17" s="39"/>
      <c r="H17" s="39"/>
      <c r="I17" s="39"/>
      <c r="J17" s="39"/>
      <c r="K17" s="39"/>
      <c r="L17" s="39"/>
      <c r="N17" s="16"/>
    </row>
    <row r="18" spans="1:14" s="15" customFormat="1" ht="24" customHeight="1" x14ac:dyDescent="0.25">
      <c r="A18" s="38">
        <v>9</v>
      </c>
      <c r="B18" s="59" t="s">
        <v>29</v>
      </c>
      <c r="C18" s="60" t="s">
        <v>25</v>
      </c>
      <c r="D18" s="60">
        <v>1000</v>
      </c>
      <c r="E18" s="64">
        <v>132.74</v>
      </c>
      <c r="F18" s="65">
        <f t="shared" si="0"/>
        <v>132740</v>
      </c>
      <c r="G18" s="39"/>
      <c r="H18" s="39"/>
      <c r="I18" s="39"/>
      <c r="J18" s="39"/>
      <c r="K18" s="39"/>
      <c r="L18" s="39"/>
      <c r="N18" s="16"/>
    </row>
    <row r="19" spans="1:14" s="15" customFormat="1" ht="24" customHeight="1" x14ac:dyDescent="0.25">
      <c r="A19" s="38">
        <v>10</v>
      </c>
      <c r="B19" s="60" t="s">
        <v>30</v>
      </c>
      <c r="C19" s="59" t="s">
        <v>31</v>
      </c>
      <c r="D19" s="60">
        <v>60</v>
      </c>
      <c r="E19" s="64">
        <v>2600</v>
      </c>
      <c r="F19" s="65">
        <f t="shared" si="0"/>
        <v>156000</v>
      </c>
      <c r="G19" s="39"/>
      <c r="H19" s="39"/>
      <c r="I19" s="39"/>
      <c r="J19" s="39"/>
      <c r="K19" s="39"/>
      <c r="L19" s="39"/>
      <c r="N19" s="16"/>
    </row>
    <row r="20" spans="1:14" s="15" customFormat="1" ht="24" customHeight="1" x14ac:dyDescent="0.25">
      <c r="A20" s="38">
        <v>11</v>
      </c>
      <c r="B20" s="59" t="s">
        <v>32</v>
      </c>
      <c r="C20" s="60" t="s">
        <v>33</v>
      </c>
      <c r="D20" s="60">
        <v>1000</v>
      </c>
      <c r="E20" s="64">
        <v>5.87</v>
      </c>
      <c r="F20" s="65">
        <f t="shared" si="0"/>
        <v>5870</v>
      </c>
      <c r="G20" s="39"/>
      <c r="H20" s="39"/>
      <c r="I20" s="39"/>
      <c r="J20" s="39"/>
      <c r="K20" s="39"/>
      <c r="L20" s="39"/>
      <c r="N20" s="16"/>
    </row>
    <row r="21" spans="1:14" s="15" customFormat="1" ht="28.5" customHeight="1" x14ac:dyDescent="0.25">
      <c r="A21" s="38">
        <v>12</v>
      </c>
      <c r="B21" s="59" t="s">
        <v>34</v>
      </c>
      <c r="C21" s="60" t="s">
        <v>33</v>
      </c>
      <c r="D21" s="60">
        <v>1000</v>
      </c>
      <c r="E21" s="60">
        <v>22.96</v>
      </c>
      <c r="F21" s="65">
        <f t="shared" si="0"/>
        <v>22960</v>
      </c>
      <c r="G21" s="39"/>
      <c r="H21" s="39"/>
      <c r="I21" s="39"/>
      <c r="J21" s="39"/>
      <c r="K21" s="39"/>
      <c r="L21" s="39"/>
      <c r="N21" s="16"/>
    </row>
    <row r="22" spans="1:14" s="12" customFormat="1" ht="26.25" customHeight="1" x14ac:dyDescent="0.3">
      <c r="A22" s="37"/>
      <c r="B22" s="43" t="s">
        <v>3</v>
      </c>
      <c r="C22" s="44"/>
      <c r="D22" s="45"/>
      <c r="E22" s="46"/>
      <c r="F22" s="47">
        <f>SUM(F10:F21)</f>
        <v>9829992.3000000007</v>
      </c>
      <c r="G22" s="19"/>
      <c r="H22" s="19"/>
      <c r="I22" s="19"/>
      <c r="J22" s="19"/>
      <c r="K22" s="19"/>
      <c r="L22" s="19"/>
      <c r="N22" s="7"/>
    </row>
    <row r="23" spans="1:14" s="12" customFormat="1" ht="24" customHeight="1" x14ac:dyDescent="0.3">
      <c r="A23" s="40"/>
      <c r="B23" s="41"/>
      <c r="C23" s="40"/>
      <c r="D23" s="17"/>
      <c r="E23" s="18"/>
      <c r="F23" s="18"/>
      <c r="G23" s="19"/>
      <c r="H23" s="19"/>
      <c r="I23" s="19"/>
      <c r="J23" s="19"/>
      <c r="K23" s="19"/>
      <c r="L23" s="19"/>
      <c r="N23" s="7"/>
    </row>
    <row r="24" spans="1:14" ht="36.75" customHeight="1" x14ac:dyDescent="0.3">
      <c r="A24" s="20"/>
      <c r="B24" s="71" t="s">
        <v>6</v>
      </c>
      <c r="C24" s="71"/>
      <c r="D24" s="71"/>
      <c r="E24" s="71"/>
      <c r="F24" s="71"/>
      <c r="G24" s="19"/>
      <c r="H24" s="19"/>
      <c r="I24" s="19"/>
      <c r="J24" s="19"/>
      <c r="K24" s="19"/>
      <c r="L24" s="19"/>
      <c r="N24"/>
    </row>
    <row r="25" spans="1:14" ht="41.25" customHeight="1" x14ac:dyDescent="0.3">
      <c r="A25" s="20"/>
      <c r="B25" s="73" t="s">
        <v>11</v>
      </c>
      <c r="C25" s="73"/>
      <c r="D25" s="73"/>
      <c r="E25" s="73"/>
      <c r="F25" s="73"/>
      <c r="G25" s="19"/>
      <c r="H25" s="19"/>
      <c r="I25" s="19"/>
      <c r="J25" s="19"/>
      <c r="K25" s="19"/>
      <c r="L25" s="19"/>
      <c r="N25"/>
    </row>
    <row r="26" spans="1:14" ht="54" customHeight="1" x14ac:dyDescent="0.3">
      <c r="A26" s="20"/>
      <c r="B26" s="74" t="s">
        <v>14</v>
      </c>
      <c r="C26" s="74"/>
      <c r="D26" s="74"/>
      <c r="E26" s="74"/>
      <c r="F26" s="74"/>
      <c r="G26" s="19"/>
      <c r="H26" s="19"/>
      <c r="I26" s="19"/>
      <c r="J26" s="19"/>
      <c r="K26" s="19"/>
      <c r="L26" s="19"/>
      <c r="N26"/>
    </row>
    <row r="27" spans="1:14" ht="45" customHeight="1" x14ac:dyDescent="0.3">
      <c r="A27" s="42"/>
      <c r="B27" s="74" t="s">
        <v>15</v>
      </c>
      <c r="C27" s="74"/>
      <c r="D27" s="74"/>
      <c r="E27" s="74"/>
      <c r="F27" s="74"/>
      <c r="G27" s="19"/>
      <c r="H27" s="19"/>
      <c r="I27" s="19"/>
      <c r="J27" s="19"/>
      <c r="K27" s="19"/>
      <c r="L27" s="19"/>
      <c r="N27"/>
    </row>
    <row r="28" spans="1:14" ht="369.75" customHeight="1" x14ac:dyDescent="0.3">
      <c r="A28" s="42"/>
      <c r="B28" s="72" t="s">
        <v>7</v>
      </c>
      <c r="C28" s="72"/>
      <c r="D28" s="72"/>
      <c r="E28" s="72"/>
      <c r="F28" s="72"/>
      <c r="G28" s="19"/>
      <c r="H28" s="19"/>
      <c r="I28" s="19"/>
      <c r="J28" s="19"/>
      <c r="K28" s="19"/>
      <c r="L28" s="19"/>
      <c r="N28"/>
    </row>
    <row r="29" spans="1:14" s="12" customFormat="1" ht="93" customHeight="1" x14ac:dyDescent="0.3">
      <c r="A29" s="42"/>
      <c r="B29" s="66" t="s">
        <v>8</v>
      </c>
      <c r="C29" s="66"/>
      <c r="D29" s="66"/>
      <c r="E29" s="66"/>
      <c r="F29" s="66"/>
      <c r="G29" s="19"/>
      <c r="H29" s="19"/>
      <c r="I29" s="19"/>
      <c r="J29" s="19"/>
      <c r="K29" s="19"/>
      <c r="L29" s="19"/>
    </row>
    <row r="30" spans="1:14" ht="51" customHeight="1" x14ac:dyDescent="0.3">
      <c r="A30" s="20"/>
      <c r="B30" s="21" t="s">
        <v>12</v>
      </c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19"/>
      <c r="C31" s="34"/>
      <c r="D31" s="34"/>
      <c r="E31" s="34"/>
      <c r="F31" s="34"/>
      <c r="G31" s="19"/>
      <c r="H31" s="19"/>
      <c r="I31" s="19"/>
      <c r="J31" s="19"/>
      <c r="K31" s="19"/>
      <c r="L31" s="19"/>
      <c r="N31"/>
    </row>
    <row r="32" spans="1:14" x14ac:dyDescent="0.25">
      <c r="A32" s="26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s="12" customFormat="1" x14ac:dyDescent="0.25">
      <c r="A33" s="26"/>
      <c r="B33" s="24"/>
      <c r="C33" s="30"/>
      <c r="D33" s="30"/>
      <c r="E33" s="30"/>
      <c r="F33" s="31"/>
      <c r="G33" s="25"/>
      <c r="H33" s="25"/>
      <c r="I33" s="25"/>
      <c r="J33" s="25"/>
      <c r="K33" s="25"/>
      <c r="L33" s="25"/>
    </row>
    <row r="34" spans="1:14" s="12" customFormat="1" x14ac:dyDescent="0.25">
      <c r="A34" s="26"/>
      <c r="B34" s="24"/>
      <c r="C34" s="25"/>
      <c r="D34" s="25"/>
      <c r="E34" s="29"/>
      <c r="F34" s="29"/>
      <c r="G34" s="25"/>
      <c r="H34" s="25"/>
      <c r="I34" s="25"/>
      <c r="J34" s="25"/>
      <c r="K34" s="25"/>
      <c r="L34" s="25"/>
    </row>
    <row r="35" spans="1:14" ht="34.5" customHeight="1" x14ac:dyDescent="0.25">
      <c r="A35" s="26"/>
      <c r="B35" s="24"/>
      <c r="C35" s="32"/>
      <c r="D35" s="32"/>
      <c r="E35" s="32"/>
      <c r="F35" s="32"/>
      <c r="G35" s="25"/>
      <c r="H35" s="25"/>
      <c r="I35" s="25"/>
      <c r="J35" s="25"/>
      <c r="K35" s="25"/>
      <c r="L35" s="25"/>
      <c r="N35"/>
    </row>
    <row r="36" spans="1:14" x14ac:dyDescent="0.25">
      <c r="A36" s="26"/>
      <c r="B36" s="24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x14ac:dyDescent="0.25">
      <c r="A37" s="26"/>
      <c r="B37" s="24"/>
      <c r="C37" s="30"/>
      <c r="D37" s="30"/>
      <c r="E37" s="30"/>
      <c r="F37" s="30"/>
      <c r="G37" s="25"/>
      <c r="H37" s="25"/>
      <c r="I37" s="25"/>
      <c r="J37" s="25"/>
      <c r="K37" s="25"/>
      <c r="L37" s="25"/>
      <c r="N37"/>
    </row>
    <row r="38" spans="1:14" x14ac:dyDescent="0.25">
      <c r="A38" s="27"/>
      <c r="B38" s="24"/>
      <c r="C38" s="25"/>
      <c r="D38" s="25"/>
      <c r="E38" s="29"/>
      <c r="F38" s="29"/>
      <c r="G38" s="25"/>
      <c r="H38" s="25"/>
      <c r="I38" s="25"/>
      <c r="J38" s="25"/>
      <c r="K38" s="25"/>
      <c r="L38" s="25"/>
      <c r="N38"/>
    </row>
    <row r="39" spans="1:14" x14ac:dyDescent="0.25">
      <c r="A39" s="27"/>
      <c r="B39" s="33"/>
      <c r="C39" s="33"/>
      <c r="D39" s="33"/>
      <c r="E39" s="33"/>
      <c r="F39" s="33"/>
      <c r="G39" s="25"/>
      <c r="H39" s="25"/>
      <c r="I39" s="25"/>
      <c r="J39" s="25"/>
      <c r="K39" s="25"/>
      <c r="L39" s="25"/>
      <c r="N39"/>
    </row>
    <row r="40" spans="1:14" x14ac:dyDescent="0.25">
      <c r="A40" s="27"/>
      <c r="B40" s="28"/>
      <c r="C40" s="25"/>
      <c r="D40" s="25"/>
      <c r="E40" s="29"/>
      <c r="F40" s="29"/>
      <c r="G40" s="25"/>
      <c r="H40" s="25"/>
      <c r="I40" s="25"/>
      <c r="J40" s="25"/>
      <c r="K40" s="25"/>
      <c r="L40" s="25"/>
      <c r="N40"/>
    </row>
    <row r="41" spans="1:14" x14ac:dyDescent="0.25">
      <c r="A41" s="26"/>
      <c r="B41" s="28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21"/>
      <c r="C43" s="19"/>
      <c r="D43" s="19"/>
      <c r="E43" s="22"/>
      <c r="F43" s="22"/>
      <c r="G43" s="19"/>
      <c r="H43" s="19"/>
      <c r="I43" s="19"/>
      <c r="J43" s="19"/>
      <c r="K43" s="19"/>
      <c r="L43" s="19"/>
      <c r="N43"/>
    </row>
    <row r="44" spans="1:14" ht="18.75" x14ac:dyDescent="0.3">
      <c r="A44" s="20"/>
      <c r="B44" s="21"/>
      <c r="C44" s="19"/>
      <c r="D44" s="19"/>
      <c r="E44" s="22"/>
      <c r="F44" s="22"/>
      <c r="G44" s="19"/>
      <c r="H44" s="19"/>
      <c r="I44" s="19"/>
      <c r="J44" s="19"/>
      <c r="K44" s="19"/>
      <c r="L44" s="19"/>
      <c r="N44"/>
    </row>
    <row r="45" spans="1:14" ht="18.75" x14ac:dyDescent="0.3">
      <c r="A45" s="20"/>
      <c r="B45" s="21"/>
      <c r="C45" s="19"/>
      <c r="D45" s="19"/>
      <c r="E45" s="22"/>
      <c r="F45" s="22"/>
      <c r="G45" s="19"/>
      <c r="H45" s="19"/>
      <c r="I45" s="19"/>
      <c r="J45" s="19"/>
      <c r="K45" s="19"/>
      <c r="L45" s="19"/>
      <c r="N45"/>
    </row>
    <row r="46" spans="1:14" ht="18.75" x14ac:dyDescent="0.3">
      <c r="A46" s="20"/>
      <c r="B46" s="21"/>
      <c r="C46" s="19"/>
      <c r="D46" s="19"/>
      <c r="E46" s="22"/>
      <c r="F46" s="22"/>
      <c r="G46" s="19"/>
      <c r="H46" s="19"/>
      <c r="I46" s="19"/>
      <c r="J46" s="19"/>
      <c r="K46" s="19"/>
      <c r="L46" s="19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1"/>
      <c r="N243"/>
    </row>
    <row r="244" spans="1:14" x14ac:dyDescent="0.25">
      <c r="A244" s="1"/>
      <c r="N244"/>
    </row>
    <row r="245" spans="1:14" x14ac:dyDescent="0.25">
      <c r="A245" s="1"/>
      <c r="N245"/>
    </row>
  </sheetData>
  <autoFilter ref="B1:B247"/>
  <mergeCells count="9">
    <mergeCell ref="B29:F29"/>
    <mergeCell ref="A2:L4"/>
    <mergeCell ref="A5:L6"/>
    <mergeCell ref="A7:L8"/>
    <mergeCell ref="B24:F24"/>
    <mergeCell ref="B28:F28"/>
    <mergeCell ref="B25:F25"/>
    <mergeCell ref="B26:F26"/>
    <mergeCell ref="B27:F27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7" max="11" man="1"/>
    <brk id="31" max="8" man="1"/>
    <brk id="3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2022-02-01T10:19:56Z</cp:lastPrinted>
  <dcterms:created xsi:type="dcterms:W3CDTF">2020-01-31T07:01:33Z</dcterms:created>
  <dcterms:modified xsi:type="dcterms:W3CDTF">2022-02-03T10:54:55Z</dcterms:modified>
</cp:coreProperties>
</file>