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Лист1!$B$1:$B$255</definedName>
    <definedName name="_xlnm.Print_Area" localSheetId="0">Лист1!$A$1:$I$39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F30" i="1" l="1"/>
</calcChain>
</file>

<file path=xl/sharedStrings.xml><?xml version="1.0" encoding="utf-8"?>
<sst xmlns="http://schemas.openxmlformats.org/spreadsheetml/2006/main" count="57" uniqueCount="38">
  <si>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</si>
  <si>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</si>
  <si>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</si>
  <si>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</si>
  <si>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</si>
  <si>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</si>
  <si>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</si>
  <si>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</si>
  <si>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</si>
  <si>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</si>
  <si>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</si>
  <si>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</si>
  <si>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</si>
  <si>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</si>
  <si>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 xml:space="preserve">Объявление №1-2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</si>
  <si>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"11" января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</si>
  <si>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</si>
  <si>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18.01.2022 года время: 14 часов 00 минут.</t>
  </si>
  <si>
    <t xml:space="preserve">Канюля внутривенная с катетером и инъекционным клапаном G14 </t>
  </si>
  <si>
    <t>Канюля внутривенная с катетером и инъекционным клапаном G16</t>
  </si>
  <si>
    <t>Канюля внутривенная с катетером и инъекционным клапаном G17</t>
  </si>
  <si>
    <t>Канюля внутривенная с катетером и инъекционным клапаном G18</t>
  </si>
  <si>
    <t>Канюля внутривенная с катетером и инъекционным клапаном G20</t>
  </si>
  <si>
    <t>Канюля внутривенная с катетером и инъекционным клапаном G22</t>
  </si>
  <si>
    <t>Канюля внутривенная с катетером и инъекционным клапаном G24</t>
  </si>
  <si>
    <t>Канюля внутривенная с катетером и инъекционным клапаном G26</t>
  </si>
  <si>
    <t>Кружка Эсмарха №3 (на 2л)</t>
  </si>
  <si>
    <t xml:space="preserve">Фильтр дыхательный бактериально-вирусный с тепловлагообменником  </t>
  </si>
  <si>
    <t>Канюля назальная кислородная (взрослая)</t>
  </si>
  <si>
    <t>Канюля назальная кислородная (детская)</t>
  </si>
  <si>
    <t>Иглы - бабочки с катетерами и адаптерами: 23G</t>
  </si>
  <si>
    <t>Маски для кислородной терапии (детская)</t>
  </si>
  <si>
    <t>Маски для кислородной терапии (взрослая)</t>
  </si>
  <si>
    <t>Воздуховод стерильный, однократного применения, размером:3, длиной (мм)</t>
  </si>
  <si>
    <t>Воздуховод стерильный, однократного применения, размером:4, длиной (мм)</t>
  </si>
  <si>
    <t>Контур дыхательный вентиляционный</t>
  </si>
  <si>
    <t>Оригинальные линии для внутривенных вливаний малых объемов</t>
  </si>
  <si>
    <t>Аспирационные и инъекционные фильтр-канюли (различных вариантов) для многодозных флаконов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</si>
</sst>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10" fillId="0" borderId="7" xfId="11" applyFont="1" applyBorder="1" applyAlignment="1">
      <alignment horizontal="center" vertical="center" wrapText="1"/>
    </xf>
    <xf numFmtId="165" fontId="11" fillId="0" borderId="1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view="pageBreakPreview" topLeftCell="A35" zoomScale="73" zoomScaleNormal="73" zoomScaleSheetLayoutView="73" workbookViewId="0">
      <selection activeCell="A2" sqref="A2:L39"/>
    </sheetView>
  </sheetViews>
  <sheetFormatPr defaultRowHeight="15" x14ac:dyDescent="0.25"/>
  <cols>
    <col min="1" max="1" width="9.28515625" customWidth="1"/>
    <col min="2" max="2" width="88" customWidth="1"/>
    <col min="3" max="3" width="18.28515625" customWidth="1"/>
    <col min="4" max="4" width="17.42578125" customWidth="1"/>
    <col min="5" max="5" width="18" style="14" customWidth="1"/>
    <col min="6" max="6" width="29.57031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59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thickBot="1" x14ac:dyDescent="0.3">
      <c r="A9" s="35" t="s">
        <v>2</v>
      </c>
      <c r="B9" s="35" t="s">
        <v>0</v>
      </c>
      <c r="C9" s="35" t="s">
        <v>1</v>
      </c>
      <c r="D9" s="36" t="s">
        <v>5</v>
      </c>
      <c r="E9" s="50" t="s">
        <v>4</v>
      </c>
      <c r="F9" s="36" t="s">
        <v>10</v>
      </c>
      <c r="G9" s="42"/>
      <c r="H9" s="42"/>
      <c r="I9" s="42"/>
      <c r="J9" s="42"/>
      <c r="K9" s="42"/>
      <c r="L9" s="42"/>
      <c r="N9" s="16"/>
    </row>
    <row r="10" spans="1:14" s="15" customFormat="1" ht="41.25" customHeight="1" thickBot="1" x14ac:dyDescent="0.3">
      <c r="A10" s="46">
        <v>1</v>
      </c>
      <c r="B10" s="61" t="s">
        <v>18</v>
      </c>
      <c r="C10" s="47" t="s">
        <v>13</v>
      </c>
      <c r="D10" s="47">
        <v>2500</v>
      </c>
      <c r="E10" s="47">
        <v>200</v>
      </c>
      <c r="F10" s="51">
        <f>D10*E10</f>
        <v>500000</v>
      </c>
      <c r="G10" s="42"/>
      <c r="H10" s="42"/>
      <c r="I10" s="42"/>
      <c r="J10" s="42"/>
      <c r="K10" s="42"/>
      <c r="L10" s="42"/>
      <c r="N10" s="16"/>
    </row>
    <row r="11" spans="1:14" s="15" customFormat="1" ht="38.25" customHeight="1" thickBot="1" x14ac:dyDescent="0.3">
      <c r="A11" s="48">
        <v>2</v>
      </c>
      <c r="B11" s="62" t="s">
        <v>19</v>
      </c>
      <c r="C11" s="49" t="s">
        <v>13</v>
      </c>
      <c r="D11" s="49">
        <v>2500</v>
      </c>
      <c r="E11" s="49">
        <v>200</v>
      </c>
      <c r="F11" s="51">
        <f t="shared" ref="F11:F29" si="0">D11*E11</f>
        <v>500000</v>
      </c>
      <c r="G11" s="42"/>
      <c r="H11" s="42"/>
      <c r="I11" s="42"/>
      <c r="J11" s="42"/>
      <c r="K11" s="42"/>
      <c r="L11" s="42"/>
      <c r="N11" s="16"/>
    </row>
    <row r="12" spans="1:14" s="15" customFormat="1" ht="31.5" customHeight="1" thickBot="1" x14ac:dyDescent="0.3">
      <c r="A12" s="48">
        <v>3</v>
      </c>
      <c r="B12" s="62" t="s">
        <v>20</v>
      </c>
      <c r="C12" s="49" t="s">
        <v>13</v>
      </c>
      <c r="D12" s="49">
        <v>2500</v>
      </c>
      <c r="E12" s="49">
        <v>200</v>
      </c>
      <c r="F12" s="51">
        <f t="shared" si="0"/>
        <v>500000</v>
      </c>
      <c r="G12" s="42"/>
      <c r="H12" s="42"/>
      <c r="I12" s="42"/>
      <c r="J12" s="42"/>
      <c r="K12" s="42"/>
      <c r="L12" s="42"/>
      <c r="N12" s="16"/>
    </row>
    <row r="13" spans="1:14" s="15" customFormat="1" ht="33" customHeight="1" thickBot="1" x14ac:dyDescent="0.3">
      <c r="A13" s="48">
        <v>4</v>
      </c>
      <c r="B13" s="62" t="s">
        <v>21</v>
      </c>
      <c r="C13" s="49" t="s">
        <v>13</v>
      </c>
      <c r="D13" s="49">
        <v>3000</v>
      </c>
      <c r="E13" s="49">
        <v>200</v>
      </c>
      <c r="F13" s="51">
        <f t="shared" si="0"/>
        <v>600000</v>
      </c>
      <c r="G13" s="42"/>
      <c r="H13" s="42"/>
      <c r="I13" s="42"/>
      <c r="J13" s="42"/>
      <c r="K13" s="42"/>
      <c r="L13" s="42"/>
      <c r="N13" s="16"/>
    </row>
    <row r="14" spans="1:14" s="15" customFormat="1" ht="28.5" customHeight="1" thickBot="1" x14ac:dyDescent="0.3">
      <c r="A14" s="48">
        <v>5</v>
      </c>
      <c r="B14" s="62" t="s">
        <v>22</v>
      </c>
      <c r="C14" s="49" t="s">
        <v>13</v>
      </c>
      <c r="D14" s="49">
        <v>2500</v>
      </c>
      <c r="E14" s="49">
        <v>200</v>
      </c>
      <c r="F14" s="51">
        <f t="shared" si="0"/>
        <v>500000</v>
      </c>
      <c r="G14" s="42"/>
      <c r="H14" s="42"/>
      <c r="I14" s="42"/>
      <c r="J14" s="42"/>
      <c r="K14" s="42"/>
      <c r="L14" s="42"/>
      <c r="N14" s="16"/>
    </row>
    <row r="15" spans="1:14" s="15" customFormat="1" ht="35.25" customHeight="1" thickBot="1" x14ac:dyDescent="0.3">
      <c r="A15" s="48">
        <v>6</v>
      </c>
      <c r="B15" s="62" t="s">
        <v>23</v>
      </c>
      <c r="C15" s="49" t="s">
        <v>13</v>
      </c>
      <c r="D15" s="49">
        <v>2500</v>
      </c>
      <c r="E15" s="49">
        <v>200</v>
      </c>
      <c r="F15" s="51">
        <f t="shared" si="0"/>
        <v>500000</v>
      </c>
      <c r="G15" s="42"/>
      <c r="H15" s="42"/>
      <c r="I15" s="42"/>
      <c r="J15" s="42"/>
      <c r="K15" s="42"/>
      <c r="L15" s="42"/>
      <c r="N15" s="16"/>
    </row>
    <row r="16" spans="1:14" s="15" customFormat="1" ht="31.5" customHeight="1" thickBot="1" x14ac:dyDescent="0.3">
      <c r="A16" s="48">
        <v>7</v>
      </c>
      <c r="B16" s="62" t="s">
        <v>24</v>
      </c>
      <c r="C16" s="49" t="s">
        <v>13</v>
      </c>
      <c r="D16" s="49">
        <v>3000</v>
      </c>
      <c r="E16" s="49">
        <v>200</v>
      </c>
      <c r="F16" s="51">
        <f t="shared" si="0"/>
        <v>600000</v>
      </c>
      <c r="G16" s="42"/>
      <c r="H16" s="42"/>
      <c r="I16" s="42"/>
      <c r="J16" s="42"/>
      <c r="K16" s="42"/>
      <c r="L16" s="42"/>
      <c r="N16" s="16"/>
    </row>
    <row r="17" spans="1:14" s="15" customFormat="1" ht="23.25" customHeight="1" thickBot="1" x14ac:dyDescent="0.3">
      <c r="A17" s="48">
        <v>8</v>
      </c>
      <c r="B17" s="62" t="s">
        <v>25</v>
      </c>
      <c r="C17" s="49" t="s">
        <v>13</v>
      </c>
      <c r="D17" s="49">
        <v>3000</v>
      </c>
      <c r="E17" s="49">
        <v>200</v>
      </c>
      <c r="F17" s="51">
        <f t="shared" si="0"/>
        <v>600000</v>
      </c>
      <c r="G17" s="42"/>
      <c r="H17" s="42"/>
      <c r="I17" s="42"/>
      <c r="J17" s="42"/>
      <c r="K17" s="42"/>
      <c r="L17" s="42"/>
      <c r="N17" s="16"/>
    </row>
    <row r="18" spans="1:14" s="15" customFormat="1" ht="32.25" customHeight="1" thickBot="1" x14ac:dyDescent="0.3">
      <c r="A18" s="48">
        <v>9</v>
      </c>
      <c r="B18" s="62" t="s">
        <v>26</v>
      </c>
      <c r="C18" s="49" t="s">
        <v>13</v>
      </c>
      <c r="D18" s="49">
        <v>1000</v>
      </c>
      <c r="E18" s="49">
        <v>1250</v>
      </c>
      <c r="F18" s="51">
        <f t="shared" si="0"/>
        <v>1250000</v>
      </c>
      <c r="G18" s="42"/>
      <c r="H18" s="42"/>
      <c r="I18" s="42"/>
      <c r="J18" s="42"/>
      <c r="K18" s="42"/>
      <c r="L18" s="42"/>
      <c r="N18" s="16"/>
    </row>
    <row r="19" spans="1:14" s="15" customFormat="1" ht="29.25" customHeight="1" thickBot="1" x14ac:dyDescent="0.3">
      <c r="A19" s="48">
        <v>10</v>
      </c>
      <c r="B19" s="62" t="s">
        <v>27</v>
      </c>
      <c r="C19" s="49" t="s">
        <v>13</v>
      </c>
      <c r="D19" s="49">
        <v>700</v>
      </c>
      <c r="E19" s="49">
        <v>1400</v>
      </c>
      <c r="F19" s="51">
        <f t="shared" si="0"/>
        <v>980000</v>
      </c>
      <c r="G19" s="42"/>
      <c r="H19" s="42"/>
      <c r="I19" s="42"/>
      <c r="J19" s="42"/>
      <c r="K19" s="42"/>
      <c r="L19" s="42"/>
      <c r="N19" s="16"/>
    </row>
    <row r="20" spans="1:14" s="15" customFormat="1" ht="29.25" customHeight="1" thickBot="1" x14ac:dyDescent="0.3">
      <c r="A20" s="48">
        <v>11</v>
      </c>
      <c r="B20" s="62" t="s">
        <v>28</v>
      </c>
      <c r="C20" s="49" t="s">
        <v>13</v>
      </c>
      <c r="D20" s="49">
        <v>4000</v>
      </c>
      <c r="E20" s="49">
        <v>1150</v>
      </c>
      <c r="F20" s="51">
        <f t="shared" si="0"/>
        <v>4600000</v>
      </c>
      <c r="G20" s="42"/>
      <c r="H20" s="42"/>
      <c r="I20" s="42"/>
      <c r="J20" s="42"/>
      <c r="K20" s="42"/>
      <c r="L20" s="42"/>
      <c r="N20" s="16"/>
    </row>
    <row r="21" spans="1:14" s="15" customFormat="1" ht="29.25" customHeight="1" thickBot="1" x14ac:dyDescent="0.3">
      <c r="A21" s="48">
        <v>12</v>
      </c>
      <c r="B21" s="62" t="s">
        <v>29</v>
      </c>
      <c r="C21" s="49" t="s">
        <v>13</v>
      </c>
      <c r="D21" s="49">
        <v>1000</v>
      </c>
      <c r="E21" s="49">
        <v>1100</v>
      </c>
      <c r="F21" s="51">
        <f t="shared" si="0"/>
        <v>1100000</v>
      </c>
      <c r="G21" s="42"/>
      <c r="H21" s="42"/>
      <c r="I21" s="42"/>
      <c r="J21" s="42"/>
      <c r="K21" s="42"/>
      <c r="L21" s="42"/>
      <c r="N21" s="16"/>
    </row>
    <row r="22" spans="1:14" s="15" customFormat="1" ht="29.25" customHeight="1" thickBot="1" x14ac:dyDescent="0.3">
      <c r="A22" s="48">
        <v>13</v>
      </c>
      <c r="B22" s="62" t="s">
        <v>30</v>
      </c>
      <c r="C22" s="49" t="s">
        <v>13</v>
      </c>
      <c r="D22" s="49">
        <v>10000</v>
      </c>
      <c r="E22" s="49">
        <v>120</v>
      </c>
      <c r="F22" s="51">
        <f t="shared" si="0"/>
        <v>1200000</v>
      </c>
      <c r="G22" s="42"/>
      <c r="H22" s="42"/>
      <c r="I22" s="42"/>
      <c r="J22" s="42"/>
      <c r="K22" s="42"/>
      <c r="L22" s="42"/>
      <c r="N22" s="16"/>
    </row>
    <row r="23" spans="1:14" s="15" customFormat="1" ht="29.25" customHeight="1" thickBot="1" x14ac:dyDescent="0.3">
      <c r="A23" s="48">
        <v>14</v>
      </c>
      <c r="B23" s="62" t="s">
        <v>31</v>
      </c>
      <c r="C23" s="49" t="s">
        <v>13</v>
      </c>
      <c r="D23" s="49">
        <v>200</v>
      </c>
      <c r="E23" s="49">
        <v>950</v>
      </c>
      <c r="F23" s="51">
        <f t="shared" si="0"/>
        <v>190000</v>
      </c>
      <c r="G23" s="42"/>
      <c r="H23" s="42"/>
      <c r="I23" s="42"/>
      <c r="J23" s="42"/>
      <c r="K23" s="42"/>
      <c r="L23" s="42"/>
      <c r="N23" s="16"/>
    </row>
    <row r="24" spans="1:14" s="15" customFormat="1" ht="29.25" customHeight="1" thickBot="1" x14ac:dyDescent="0.3">
      <c r="A24" s="48">
        <v>15</v>
      </c>
      <c r="B24" s="62" t="s">
        <v>32</v>
      </c>
      <c r="C24" s="49" t="s">
        <v>13</v>
      </c>
      <c r="D24" s="49">
        <v>200</v>
      </c>
      <c r="E24" s="49">
        <v>950</v>
      </c>
      <c r="F24" s="51">
        <f t="shared" si="0"/>
        <v>190000</v>
      </c>
      <c r="G24" s="42"/>
      <c r="H24" s="42"/>
      <c r="I24" s="42"/>
      <c r="J24" s="42"/>
      <c r="K24" s="42"/>
      <c r="L24" s="42"/>
      <c r="N24" s="16"/>
    </row>
    <row r="25" spans="1:14" s="15" customFormat="1" ht="39.75" customHeight="1" thickBot="1" x14ac:dyDescent="0.3">
      <c r="A25" s="48">
        <v>16</v>
      </c>
      <c r="B25" s="62" t="s">
        <v>33</v>
      </c>
      <c r="C25" s="49" t="s">
        <v>13</v>
      </c>
      <c r="D25" s="49">
        <v>100</v>
      </c>
      <c r="E25" s="49">
        <v>1100</v>
      </c>
      <c r="F25" s="51">
        <f t="shared" si="0"/>
        <v>110000</v>
      </c>
      <c r="G25" s="42"/>
      <c r="H25" s="42"/>
      <c r="I25" s="42"/>
      <c r="J25" s="42"/>
      <c r="K25" s="42"/>
      <c r="L25" s="42"/>
      <c r="N25" s="16"/>
    </row>
    <row r="26" spans="1:14" s="15" customFormat="1" ht="33" customHeight="1" thickBot="1" x14ac:dyDescent="0.3">
      <c r="A26" s="48">
        <v>17</v>
      </c>
      <c r="B26" s="62" t="s">
        <v>34</v>
      </c>
      <c r="C26" s="49" t="s">
        <v>13</v>
      </c>
      <c r="D26" s="49">
        <v>100</v>
      </c>
      <c r="E26" s="49">
        <v>1100</v>
      </c>
      <c r="F26" s="51">
        <f t="shared" si="0"/>
        <v>110000</v>
      </c>
      <c r="G26" s="42"/>
      <c r="H26" s="42"/>
      <c r="I26" s="42"/>
      <c r="J26" s="42"/>
      <c r="K26" s="42"/>
      <c r="L26" s="42"/>
      <c r="N26" s="16"/>
    </row>
    <row r="27" spans="1:14" s="15" customFormat="1" ht="28.5" customHeight="1" thickBot="1" x14ac:dyDescent="0.3">
      <c r="A27" s="48">
        <v>18</v>
      </c>
      <c r="B27" s="62" t="s">
        <v>35</v>
      </c>
      <c r="C27" s="49" t="s">
        <v>13</v>
      </c>
      <c r="D27" s="49">
        <v>200</v>
      </c>
      <c r="E27" s="49">
        <v>7000</v>
      </c>
      <c r="F27" s="51">
        <f t="shared" si="0"/>
        <v>1400000</v>
      </c>
      <c r="G27" s="42"/>
      <c r="H27" s="42"/>
      <c r="I27" s="42"/>
      <c r="J27" s="42"/>
      <c r="K27" s="42"/>
      <c r="L27" s="42"/>
      <c r="N27" s="16"/>
    </row>
    <row r="28" spans="1:14" s="15" customFormat="1" ht="34.5" customHeight="1" thickBot="1" x14ac:dyDescent="0.3">
      <c r="A28" s="48">
        <v>19</v>
      </c>
      <c r="B28" s="62" t="s">
        <v>36</v>
      </c>
      <c r="C28" s="49" t="s">
        <v>13</v>
      </c>
      <c r="D28" s="49">
        <v>2000</v>
      </c>
      <c r="E28" s="49">
        <v>900</v>
      </c>
      <c r="F28" s="51">
        <f t="shared" si="0"/>
        <v>1800000</v>
      </c>
      <c r="G28" s="42"/>
      <c r="H28" s="42"/>
      <c r="I28" s="42"/>
      <c r="J28" s="42"/>
      <c r="K28" s="42"/>
      <c r="L28" s="42"/>
      <c r="N28" s="16"/>
    </row>
    <row r="29" spans="1:14" s="15" customFormat="1" ht="51" customHeight="1" thickBot="1" x14ac:dyDescent="0.3">
      <c r="A29" s="48">
        <v>20</v>
      </c>
      <c r="B29" s="62" t="s">
        <v>37</v>
      </c>
      <c r="C29" s="49" t="s">
        <v>13</v>
      </c>
      <c r="D29" s="49">
        <v>1000</v>
      </c>
      <c r="E29" s="49">
        <v>1300</v>
      </c>
      <c r="F29" s="51">
        <f t="shared" si="0"/>
        <v>1300000</v>
      </c>
      <c r="G29" s="42"/>
      <c r="H29" s="42"/>
      <c r="I29" s="42"/>
      <c r="J29" s="42"/>
      <c r="K29" s="42"/>
      <c r="L29" s="42"/>
      <c r="N29" s="16"/>
    </row>
    <row r="30" spans="1:14" s="12" customFormat="1" ht="26.25" customHeight="1" x14ac:dyDescent="0.3">
      <c r="A30" s="37"/>
      <c r="B30" s="38" t="s">
        <v>3</v>
      </c>
      <c r="C30" s="37"/>
      <c r="D30" s="39"/>
      <c r="E30" s="40"/>
      <c r="F30" s="41">
        <f>SUM(F10:F29)</f>
        <v>18530000</v>
      </c>
      <c r="G30" s="19"/>
      <c r="H30" s="19"/>
      <c r="I30" s="19"/>
      <c r="J30" s="19"/>
      <c r="K30" s="19"/>
      <c r="L30" s="19"/>
      <c r="N30" s="7"/>
    </row>
    <row r="31" spans="1:14" s="12" customFormat="1" ht="24" customHeight="1" x14ac:dyDescent="0.3">
      <c r="A31" s="43"/>
      <c r="B31" s="44"/>
      <c r="C31" s="43"/>
      <c r="D31" s="17"/>
      <c r="E31" s="18"/>
      <c r="F31" s="18"/>
      <c r="G31" s="19"/>
      <c r="H31" s="19"/>
      <c r="I31" s="19"/>
      <c r="J31" s="19"/>
      <c r="K31" s="19"/>
      <c r="L31" s="19"/>
      <c r="N31" s="7"/>
    </row>
    <row r="32" spans="1:14" ht="36.75" customHeight="1" x14ac:dyDescent="0.3">
      <c r="A32" s="20"/>
      <c r="B32" s="57" t="s">
        <v>6</v>
      </c>
      <c r="C32" s="57"/>
      <c r="D32" s="57"/>
      <c r="E32" s="57"/>
      <c r="F32" s="57"/>
      <c r="G32" s="19"/>
      <c r="H32" s="19"/>
      <c r="I32" s="19"/>
      <c r="J32" s="19"/>
      <c r="K32" s="19"/>
      <c r="L32" s="19"/>
      <c r="N32"/>
    </row>
    <row r="33" spans="1:14" ht="41.25" customHeight="1" x14ac:dyDescent="0.3">
      <c r="A33" s="20"/>
      <c r="B33" s="59" t="s">
        <v>11</v>
      </c>
      <c r="C33" s="59"/>
      <c r="D33" s="59"/>
      <c r="E33" s="59"/>
      <c r="F33" s="59"/>
      <c r="G33" s="19"/>
      <c r="H33" s="19"/>
      <c r="I33" s="19"/>
      <c r="J33" s="19"/>
      <c r="K33" s="19"/>
      <c r="L33" s="19"/>
      <c r="N33"/>
    </row>
    <row r="34" spans="1:14" ht="54" customHeight="1" x14ac:dyDescent="0.3">
      <c r="A34" s="20"/>
      <c r="B34" s="60" t="s">
        <v>16</v>
      </c>
      <c r="C34" s="60"/>
      <c r="D34" s="60"/>
      <c r="E34" s="60"/>
      <c r="F34" s="60"/>
      <c r="G34" s="19"/>
      <c r="H34" s="19"/>
      <c r="I34" s="19"/>
      <c r="J34" s="19"/>
      <c r="K34" s="19"/>
      <c r="L34" s="19"/>
      <c r="N34"/>
    </row>
    <row r="35" spans="1:14" ht="45" customHeight="1" x14ac:dyDescent="0.3">
      <c r="A35" s="45"/>
      <c r="B35" s="60" t="s">
        <v>17</v>
      </c>
      <c r="C35" s="60"/>
      <c r="D35" s="60"/>
      <c r="E35" s="60"/>
      <c r="F35" s="60"/>
      <c r="G35" s="19"/>
      <c r="H35" s="19"/>
      <c r="I35" s="19"/>
      <c r="J35" s="19"/>
      <c r="K35" s="19"/>
      <c r="L35" s="19"/>
      <c r="N35"/>
    </row>
    <row r="36" spans="1:14" ht="369.75" customHeight="1" x14ac:dyDescent="0.3">
      <c r="A36" s="45"/>
      <c r="B36" s="58" t="s">
        <v>7</v>
      </c>
      <c r="C36" s="58"/>
      <c r="D36" s="58"/>
      <c r="E36" s="58"/>
      <c r="F36" s="58"/>
      <c r="G36" s="19"/>
      <c r="H36" s="19"/>
      <c r="I36" s="19"/>
      <c r="J36" s="19"/>
      <c r="K36" s="19"/>
      <c r="L36" s="19"/>
      <c r="N36"/>
    </row>
    <row r="37" spans="1:14" s="12" customFormat="1" ht="93" customHeight="1" x14ac:dyDescent="0.3">
      <c r="A37" s="45"/>
      <c r="B37" s="52" t="s">
        <v>8</v>
      </c>
      <c r="C37" s="52"/>
      <c r="D37" s="52"/>
      <c r="E37" s="52"/>
      <c r="F37" s="52"/>
      <c r="G37" s="19"/>
      <c r="H37" s="19"/>
      <c r="I37" s="19"/>
      <c r="J37" s="19"/>
      <c r="K37" s="19"/>
      <c r="L37" s="19"/>
    </row>
    <row r="38" spans="1:14" ht="51" customHeight="1" x14ac:dyDescent="0.3">
      <c r="A38" s="20"/>
      <c r="B38" s="21" t="s">
        <v>12</v>
      </c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19"/>
      <c r="C39" s="34"/>
      <c r="D39" s="34"/>
      <c r="E39" s="34"/>
      <c r="F39" s="34"/>
      <c r="G39" s="19"/>
      <c r="H39" s="19"/>
      <c r="I39" s="19"/>
      <c r="J39" s="19"/>
      <c r="K39" s="19"/>
      <c r="L39" s="19"/>
      <c r="N39"/>
    </row>
    <row r="40" spans="1:14" x14ac:dyDescent="0.25">
      <c r="A40" s="26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  <c r="N40"/>
    </row>
    <row r="41" spans="1:14" s="12" customFormat="1" x14ac:dyDescent="0.25">
      <c r="A41" s="26"/>
      <c r="B41" s="24"/>
      <c r="C41" s="30"/>
      <c r="D41" s="30"/>
      <c r="E41" s="30"/>
      <c r="F41" s="31"/>
      <c r="G41" s="25"/>
      <c r="H41" s="25"/>
      <c r="I41" s="25"/>
      <c r="J41" s="25"/>
      <c r="K41" s="25"/>
      <c r="L41" s="25"/>
    </row>
    <row r="42" spans="1:14" s="12" customFormat="1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</row>
    <row r="43" spans="1:14" ht="34.5" customHeight="1" x14ac:dyDescent="0.25">
      <c r="A43" s="26"/>
      <c r="B43" s="24"/>
      <c r="C43" s="32"/>
      <c r="D43" s="32"/>
      <c r="E43" s="32"/>
      <c r="F43" s="32"/>
      <c r="G43" s="25"/>
      <c r="H43" s="25"/>
      <c r="I43" s="25"/>
      <c r="J43" s="25"/>
      <c r="K43" s="25"/>
      <c r="L43" s="25"/>
      <c r="N43"/>
    </row>
    <row r="44" spans="1:14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x14ac:dyDescent="0.25">
      <c r="A45" s="26"/>
      <c r="B45" s="24"/>
      <c r="C45" s="30"/>
      <c r="D45" s="30"/>
      <c r="E45" s="30"/>
      <c r="F45" s="30"/>
      <c r="G45" s="25"/>
      <c r="H45" s="25"/>
      <c r="I45" s="25"/>
      <c r="J45" s="25"/>
      <c r="K45" s="25"/>
      <c r="L45" s="25"/>
      <c r="N45"/>
    </row>
    <row r="46" spans="1:14" x14ac:dyDescent="0.25">
      <c r="A46" s="27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7"/>
      <c r="B47" s="33"/>
      <c r="C47" s="33"/>
      <c r="D47" s="33"/>
      <c r="E47" s="33"/>
      <c r="F47" s="33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28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6"/>
      <c r="B49" s="28"/>
      <c r="C49" s="25"/>
      <c r="D49" s="25"/>
      <c r="E49" s="29"/>
      <c r="F49" s="29"/>
      <c r="G49" s="25"/>
      <c r="H49" s="25"/>
      <c r="I49" s="25"/>
      <c r="J49" s="25"/>
      <c r="K49" s="25"/>
      <c r="L49" s="25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6"/>
      <c r="B86" s="3"/>
      <c r="C86" s="2"/>
      <c r="D86" s="2"/>
      <c r="N86"/>
    </row>
    <row r="87" spans="1:14" x14ac:dyDescent="0.25">
      <c r="A87" s="6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6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6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1"/>
      <c r="N251"/>
    </row>
    <row r="252" spans="1:14" x14ac:dyDescent="0.25">
      <c r="A252" s="1"/>
      <c r="N252"/>
    </row>
    <row r="253" spans="1:14" x14ac:dyDescent="0.25">
      <c r="A253" s="1"/>
      <c r="N253"/>
    </row>
  </sheetData>
  <autoFilter ref="B1:B255"/>
  <mergeCells count="9">
    <mergeCell ref="B37:F37"/>
    <mergeCell ref="A2:L4"/>
    <mergeCell ref="A5:L6"/>
    <mergeCell ref="A7:L8"/>
    <mergeCell ref="B32:F32"/>
    <mergeCell ref="B36:F36"/>
    <mergeCell ref="B33:F33"/>
    <mergeCell ref="B34:F34"/>
    <mergeCell ref="B35:F3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4" manualBreakCount="4">
    <brk id="21" max="8" man="1"/>
    <brk id="35" max="8" man="1"/>
    <brk id="39" max="8" man="1"/>
    <brk id="46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2022-02-03T10:47:56Z</cp:lastPrinted>
  <dcterms:created xsi:type="dcterms:W3CDTF">2020-01-31T07:01:33Z</dcterms:created>
  <dcterms:modified xsi:type="dcterms:W3CDTF">2022-02-03T10:47:58Z</dcterms:modified>
</cp:coreProperties>
</file>