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Лист1!$B$1:$B$257</definedName>
    <definedName name="_xlnm.Print_Area" localSheetId="0">Лист1!$A$1:$L$41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0" i="1"/>
  <c r="F33" i="1" l="1"/>
</calcChain>
</file>

<file path=xl/sharedStrings.xml><?xml version="1.0" encoding="utf-8"?>
<sst xmlns="http://schemas.openxmlformats.org/spreadsheetml/2006/main" count="64" uniqueCount="44">
  <si>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</si>
  <si>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</si>
  <si>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</si>
  <si>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</si>
  <si>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</si>
  <si>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</si>
  <si>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</si>
  <si>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</si>
  <si>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</si>
  <si>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</si>
  <si>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</si>
  <si>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</si>
  <si>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</si>
  <si>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</si>
  <si>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"24"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</si>
  <si>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</si>
  <si>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31.03.2022 года время: 14 часов 00 минут.</t>
  </si>
  <si>
    <t xml:space="preserve">Объявление №36
о проведении закупа ЛС
способом запроса ценовых предложений на 2022 год
</t>
  </si>
  <si>
    <t>Корнцаг прямой 260мм</t>
  </si>
  <si>
    <t>шт</t>
  </si>
  <si>
    <t xml:space="preserve">Зажим простой мягкий </t>
  </si>
  <si>
    <t>Роторасширитель металический с кремальерой</t>
  </si>
  <si>
    <t>м</t>
  </si>
  <si>
    <t>Ножницы медицинские средний размер</t>
  </si>
  <si>
    <t>Жгут стягивающий для внутревенных манипуляции</t>
  </si>
  <si>
    <t>Языкодержатель</t>
  </si>
  <si>
    <t>Акушерский набор инструментов для родов</t>
  </si>
  <si>
    <t>наб</t>
  </si>
  <si>
    <t>Воздуховод стерильный №3,4,5</t>
  </si>
  <si>
    <t>Емкость для замачивания инструментов 1,2</t>
  </si>
  <si>
    <t>Зажим Кохера длинный прямой</t>
  </si>
  <si>
    <t>Зеркало гинекологическое (многоразовое)</t>
  </si>
  <si>
    <t>Зонд гинекологический</t>
  </si>
  <si>
    <t>Кварцевая лампа</t>
  </si>
  <si>
    <t>Кислородная подушка 40л</t>
  </si>
  <si>
    <t>Печеночное зеркало,100*60</t>
  </si>
  <si>
    <t>Планшет для определения группы крови ПК-50</t>
  </si>
  <si>
    <t>Процедурный столик</t>
  </si>
  <si>
    <t>Стетоскоп</t>
  </si>
  <si>
    <t>Сумка укладка тканевая</t>
  </si>
  <si>
    <t>Термосумка для транспартировки анализов (ПЦР) высота 120мм, длина 220</t>
  </si>
  <si>
    <t>Ширма 2-х створчатая на колесах</t>
  </si>
  <si>
    <t>Штатив медицинский на колесах</t>
  </si>
  <si>
    <t>Сумка для первой помощи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</si>
</sst>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view="pageBreakPreview" topLeftCell="A20" zoomScale="73" zoomScaleNormal="73" zoomScaleSheetLayoutView="73" workbookViewId="0">
      <selection activeCell="B10" sqref="B10:F33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18" customHeight="1" x14ac:dyDescent="0.25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29.2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x14ac:dyDescent="0.25">
      <c r="A7" s="63" t="s">
        <v>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ht="135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s="15" customFormat="1" ht="60" customHeight="1" x14ac:dyDescent="0.25">
      <c r="A9" s="39" t="s">
        <v>2</v>
      </c>
      <c r="B9" s="39" t="s">
        <v>0</v>
      </c>
      <c r="C9" s="45" t="s">
        <v>1</v>
      </c>
      <c r="D9" s="40" t="s">
        <v>4</v>
      </c>
      <c r="E9" s="40" t="s">
        <v>3</v>
      </c>
      <c r="F9" s="40" t="s">
        <v>9</v>
      </c>
      <c r="G9" s="41"/>
      <c r="H9" s="41"/>
      <c r="I9" s="41"/>
      <c r="J9" s="41"/>
      <c r="K9" s="41"/>
      <c r="L9" s="41"/>
      <c r="N9" s="16"/>
    </row>
    <row r="10" spans="1:14" s="15" customFormat="1" ht="33" customHeight="1" x14ac:dyDescent="0.25">
      <c r="A10" s="47">
        <v>1</v>
      </c>
      <c r="B10" s="49" t="s">
        <v>18</v>
      </c>
      <c r="C10" s="50" t="s">
        <v>19</v>
      </c>
      <c r="D10" s="51">
        <v>11</v>
      </c>
      <c r="E10" s="52">
        <v>11035.2</v>
      </c>
      <c r="F10" s="52">
        <f>D10*E10</f>
        <v>121387.20000000001</v>
      </c>
      <c r="G10" s="41"/>
      <c r="H10" s="41"/>
      <c r="I10" s="41"/>
      <c r="J10" s="41"/>
      <c r="K10" s="41"/>
      <c r="L10" s="41"/>
      <c r="N10" s="16"/>
    </row>
    <row r="11" spans="1:14" s="15" customFormat="1" ht="24.75" customHeight="1" x14ac:dyDescent="0.25">
      <c r="A11" s="47">
        <v>2</v>
      </c>
      <c r="B11" s="49" t="s">
        <v>20</v>
      </c>
      <c r="C11" s="50" t="s">
        <v>19</v>
      </c>
      <c r="D11" s="51">
        <v>11</v>
      </c>
      <c r="E11" s="52">
        <v>8116.8</v>
      </c>
      <c r="F11" s="52">
        <f t="shared" ref="F11:F32" si="0">D11*E11</f>
        <v>89284.800000000003</v>
      </c>
      <c r="G11" s="41"/>
      <c r="H11" s="41"/>
      <c r="I11" s="41"/>
      <c r="J11" s="41"/>
      <c r="K11" s="41"/>
      <c r="L11" s="41"/>
      <c r="N11" s="16"/>
    </row>
    <row r="12" spans="1:14" s="15" customFormat="1" ht="26.25" customHeight="1" x14ac:dyDescent="0.25">
      <c r="A12" s="47">
        <v>3</v>
      </c>
      <c r="B12" s="49" t="s">
        <v>21</v>
      </c>
      <c r="C12" s="50" t="s">
        <v>22</v>
      </c>
      <c r="D12" s="51">
        <v>11</v>
      </c>
      <c r="E12" s="52">
        <v>39728.400000000001</v>
      </c>
      <c r="F12" s="52">
        <f t="shared" si="0"/>
        <v>437012.4</v>
      </c>
      <c r="G12" s="41"/>
      <c r="H12" s="41"/>
      <c r="I12" s="41"/>
      <c r="J12" s="41"/>
      <c r="K12" s="41"/>
      <c r="L12" s="41"/>
      <c r="N12" s="16"/>
    </row>
    <row r="13" spans="1:14" s="15" customFormat="1" ht="31.5" customHeight="1" x14ac:dyDescent="0.25">
      <c r="A13" s="47">
        <v>4</v>
      </c>
      <c r="B13" s="49" t="s">
        <v>23</v>
      </c>
      <c r="C13" s="50" t="s">
        <v>19</v>
      </c>
      <c r="D13" s="51">
        <v>11</v>
      </c>
      <c r="E13" s="52">
        <v>6873.6</v>
      </c>
      <c r="F13" s="52">
        <f t="shared" si="0"/>
        <v>75609.600000000006</v>
      </c>
      <c r="G13" s="41"/>
      <c r="H13" s="41"/>
      <c r="I13" s="41"/>
      <c r="J13" s="41"/>
      <c r="K13" s="41"/>
      <c r="L13" s="41"/>
      <c r="N13" s="16"/>
    </row>
    <row r="14" spans="1:14" s="15" customFormat="1" ht="27" customHeight="1" x14ac:dyDescent="0.25">
      <c r="A14" s="47">
        <v>5</v>
      </c>
      <c r="B14" s="49" t="s">
        <v>24</v>
      </c>
      <c r="C14" s="50" t="s">
        <v>19</v>
      </c>
      <c r="D14" s="51">
        <v>11</v>
      </c>
      <c r="E14" s="52">
        <v>1459.2</v>
      </c>
      <c r="F14" s="52">
        <f t="shared" si="0"/>
        <v>16051.2</v>
      </c>
      <c r="G14" s="41"/>
      <c r="H14" s="41"/>
      <c r="I14" s="41"/>
      <c r="J14" s="41"/>
      <c r="K14" s="41"/>
      <c r="L14" s="41"/>
      <c r="N14" s="16"/>
    </row>
    <row r="15" spans="1:14" s="15" customFormat="1" ht="33" customHeight="1" x14ac:dyDescent="0.25">
      <c r="A15" s="47">
        <v>6</v>
      </c>
      <c r="B15" s="53" t="s">
        <v>25</v>
      </c>
      <c r="C15" s="50" t="s">
        <v>19</v>
      </c>
      <c r="D15" s="54">
        <v>11</v>
      </c>
      <c r="E15" s="52">
        <v>21660</v>
      </c>
      <c r="F15" s="52">
        <f t="shared" si="0"/>
        <v>238260</v>
      </c>
      <c r="G15" s="41"/>
      <c r="H15" s="41"/>
      <c r="I15" s="41"/>
      <c r="J15" s="41"/>
      <c r="K15" s="41"/>
      <c r="L15" s="41"/>
      <c r="N15" s="16"/>
    </row>
    <row r="16" spans="1:14" s="15" customFormat="1" ht="40.5" customHeight="1" x14ac:dyDescent="0.25">
      <c r="A16" s="47">
        <v>7</v>
      </c>
      <c r="B16" s="53" t="s">
        <v>26</v>
      </c>
      <c r="C16" s="50" t="s">
        <v>27</v>
      </c>
      <c r="D16" s="54">
        <v>1</v>
      </c>
      <c r="E16" s="52">
        <v>2764800</v>
      </c>
      <c r="F16" s="52">
        <f t="shared" si="0"/>
        <v>2764800</v>
      </c>
      <c r="G16" s="41"/>
      <c r="H16" s="41"/>
      <c r="I16" s="41"/>
      <c r="J16" s="41"/>
      <c r="K16" s="41"/>
      <c r="L16" s="41"/>
      <c r="N16" s="16"/>
    </row>
    <row r="17" spans="1:14" s="15" customFormat="1" ht="23.25" customHeight="1" x14ac:dyDescent="0.25">
      <c r="A17" s="47">
        <v>8</v>
      </c>
      <c r="B17" s="53" t="s">
        <v>28</v>
      </c>
      <c r="C17" s="50" t="s">
        <v>19</v>
      </c>
      <c r="D17" s="54">
        <v>60</v>
      </c>
      <c r="E17" s="52">
        <v>490.2</v>
      </c>
      <c r="F17" s="52">
        <f t="shared" si="0"/>
        <v>29412</v>
      </c>
      <c r="G17" s="41"/>
      <c r="H17" s="41"/>
      <c r="I17" s="41"/>
      <c r="J17" s="41"/>
      <c r="K17" s="41"/>
      <c r="L17" s="41"/>
      <c r="N17" s="16"/>
    </row>
    <row r="18" spans="1:14" s="15" customFormat="1" ht="23.25" customHeight="1" x14ac:dyDescent="0.25">
      <c r="A18" s="47">
        <v>9</v>
      </c>
      <c r="B18" s="53" t="s">
        <v>29</v>
      </c>
      <c r="C18" s="50" t="s">
        <v>19</v>
      </c>
      <c r="D18" s="54">
        <v>4</v>
      </c>
      <c r="E18" s="52">
        <v>13338</v>
      </c>
      <c r="F18" s="52">
        <f t="shared" si="0"/>
        <v>53352</v>
      </c>
      <c r="G18" s="41"/>
      <c r="H18" s="41"/>
      <c r="I18" s="41"/>
      <c r="J18" s="41"/>
      <c r="K18" s="41"/>
      <c r="L18" s="41"/>
      <c r="N18" s="16"/>
    </row>
    <row r="19" spans="1:14" s="15" customFormat="1" ht="23.25" customHeight="1" x14ac:dyDescent="0.25">
      <c r="A19" s="47">
        <v>10</v>
      </c>
      <c r="B19" s="53" t="s">
        <v>30</v>
      </c>
      <c r="C19" s="50" t="s">
        <v>19</v>
      </c>
      <c r="D19" s="54">
        <v>30</v>
      </c>
      <c r="E19" s="52">
        <v>11035</v>
      </c>
      <c r="F19" s="52">
        <f t="shared" si="0"/>
        <v>331050</v>
      </c>
      <c r="G19" s="41"/>
      <c r="H19" s="41"/>
      <c r="I19" s="41"/>
      <c r="J19" s="41"/>
      <c r="K19" s="41"/>
      <c r="L19" s="41"/>
      <c r="N19" s="16"/>
    </row>
    <row r="20" spans="1:14" s="15" customFormat="1" ht="23.25" customHeight="1" x14ac:dyDescent="0.25">
      <c r="A20" s="47">
        <v>11</v>
      </c>
      <c r="B20" s="53" t="s">
        <v>31</v>
      </c>
      <c r="C20" s="50" t="s">
        <v>19</v>
      </c>
      <c r="D20" s="54">
        <v>10</v>
      </c>
      <c r="E20" s="52">
        <v>6441</v>
      </c>
      <c r="F20" s="52">
        <f t="shared" si="0"/>
        <v>64410</v>
      </c>
      <c r="G20" s="41"/>
      <c r="H20" s="41"/>
      <c r="I20" s="41"/>
      <c r="J20" s="41"/>
      <c r="K20" s="41"/>
      <c r="L20" s="41"/>
      <c r="N20" s="16"/>
    </row>
    <row r="21" spans="1:14" s="15" customFormat="1" ht="23.25" customHeight="1" x14ac:dyDescent="0.25">
      <c r="A21" s="47">
        <v>12</v>
      </c>
      <c r="B21" s="53" t="s">
        <v>32</v>
      </c>
      <c r="C21" s="50" t="s">
        <v>19</v>
      </c>
      <c r="D21" s="54">
        <v>2</v>
      </c>
      <c r="E21" s="52">
        <v>5472</v>
      </c>
      <c r="F21" s="52">
        <f t="shared" si="0"/>
        <v>10944</v>
      </c>
      <c r="G21" s="41"/>
      <c r="H21" s="41"/>
      <c r="I21" s="41"/>
      <c r="J21" s="41"/>
      <c r="K21" s="41"/>
      <c r="L21" s="41"/>
      <c r="N21" s="16"/>
    </row>
    <row r="22" spans="1:14" s="15" customFormat="1" ht="23.25" customHeight="1" x14ac:dyDescent="0.25">
      <c r="A22" s="47">
        <v>13</v>
      </c>
      <c r="B22" s="53" t="s">
        <v>33</v>
      </c>
      <c r="C22" s="50" t="s">
        <v>19</v>
      </c>
      <c r="D22" s="54">
        <v>6</v>
      </c>
      <c r="E22" s="52">
        <v>6840</v>
      </c>
      <c r="F22" s="52">
        <f t="shared" si="0"/>
        <v>41040</v>
      </c>
      <c r="G22" s="41"/>
      <c r="H22" s="41"/>
      <c r="I22" s="41"/>
      <c r="J22" s="41"/>
      <c r="K22" s="41"/>
      <c r="L22" s="41"/>
      <c r="N22" s="16"/>
    </row>
    <row r="23" spans="1:14" s="15" customFormat="1" ht="23.25" customHeight="1" x14ac:dyDescent="0.25">
      <c r="A23" s="47">
        <v>14</v>
      </c>
      <c r="B23" s="53" t="s">
        <v>34</v>
      </c>
      <c r="C23" s="50" t="s">
        <v>19</v>
      </c>
      <c r="D23" s="54">
        <v>20</v>
      </c>
      <c r="E23" s="52">
        <v>25308</v>
      </c>
      <c r="F23" s="52">
        <f t="shared" si="0"/>
        <v>506160</v>
      </c>
      <c r="G23" s="41"/>
      <c r="H23" s="41"/>
      <c r="I23" s="41"/>
      <c r="J23" s="41"/>
      <c r="K23" s="41"/>
      <c r="L23" s="41"/>
      <c r="N23" s="16"/>
    </row>
    <row r="24" spans="1:14" s="15" customFormat="1" ht="23.25" customHeight="1" x14ac:dyDescent="0.25">
      <c r="A24" s="47">
        <v>15</v>
      </c>
      <c r="B24" s="53" t="s">
        <v>35</v>
      </c>
      <c r="C24" s="50" t="s">
        <v>19</v>
      </c>
      <c r="D24" s="54">
        <v>6</v>
      </c>
      <c r="E24" s="52">
        <v>45600</v>
      </c>
      <c r="F24" s="52">
        <f t="shared" si="0"/>
        <v>273600</v>
      </c>
      <c r="G24" s="41"/>
      <c r="H24" s="41"/>
      <c r="I24" s="41"/>
      <c r="J24" s="41"/>
      <c r="K24" s="41"/>
      <c r="L24" s="41"/>
      <c r="N24" s="16"/>
    </row>
    <row r="25" spans="1:14" s="15" customFormat="1" ht="23.25" customHeight="1" x14ac:dyDescent="0.25">
      <c r="A25" s="47">
        <v>16</v>
      </c>
      <c r="B25" s="53" t="s">
        <v>36</v>
      </c>
      <c r="C25" s="50" t="s">
        <v>19</v>
      </c>
      <c r="D25" s="54">
        <v>200</v>
      </c>
      <c r="E25" s="52">
        <v>1778.4</v>
      </c>
      <c r="F25" s="52">
        <f t="shared" si="0"/>
        <v>355680</v>
      </c>
      <c r="G25" s="41"/>
      <c r="H25" s="41"/>
      <c r="I25" s="41"/>
      <c r="J25" s="41"/>
      <c r="K25" s="41"/>
      <c r="L25" s="41"/>
      <c r="N25" s="16"/>
    </row>
    <row r="26" spans="1:14" s="15" customFormat="1" ht="24.75" customHeight="1" x14ac:dyDescent="0.25">
      <c r="A26" s="46">
        <v>17</v>
      </c>
      <c r="B26" s="53" t="s">
        <v>37</v>
      </c>
      <c r="C26" s="50" t="s">
        <v>19</v>
      </c>
      <c r="D26" s="54">
        <v>5</v>
      </c>
      <c r="E26" s="52">
        <v>37848</v>
      </c>
      <c r="F26" s="52">
        <f t="shared" si="0"/>
        <v>189240</v>
      </c>
      <c r="G26" s="41"/>
      <c r="H26" s="41"/>
      <c r="I26" s="41"/>
      <c r="J26" s="41"/>
      <c r="K26" s="41"/>
      <c r="L26" s="41"/>
      <c r="N26" s="16"/>
    </row>
    <row r="27" spans="1:14" s="15" customFormat="1" ht="31.5" customHeight="1" x14ac:dyDescent="0.25">
      <c r="A27" s="46">
        <v>18</v>
      </c>
      <c r="B27" s="53" t="s">
        <v>38</v>
      </c>
      <c r="C27" s="50" t="s">
        <v>19</v>
      </c>
      <c r="D27" s="54">
        <v>20</v>
      </c>
      <c r="E27" s="52">
        <v>6235.2</v>
      </c>
      <c r="F27" s="52">
        <f t="shared" si="0"/>
        <v>124704</v>
      </c>
      <c r="G27" s="41"/>
      <c r="H27" s="41"/>
      <c r="I27" s="41"/>
      <c r="J27" s="41"/>
      <c r="K27" s="41"/>
      <c r="L27" s="41"/>
      <c r="N27" s="16"/>
    </row>
    <row r="28" spans="1:14" s="15" customFormat="1" ht="37.5" customHeight="1" x14ac:dyDescent="0.25">
      <c r="A28" s="46">
        <v>19</v>
      </c>
      <c r="B28" s="53" t="s">
        <v>39</v>
      </c>
      <c r="C28" s="50" t="s">
        <v>19</v>
      </c>
      <c r="D28" s="54">
        <v>10</v>
      </c>
      <c r="E28" s="52">
        <v>94848</v>
      </c>
      <c r="F28" s="52">
        <f t="shared" si="0"/>
        <v>948480</v>
      </c>
      <c r="G28" s="41"/>
      <c r="H28" s="41"/>
      <c r="I28" s="41"/>
      <c r="J28" s="41"/>
      <c r="K28" s="41"/>
      <c r="L28" s="41"/>
      <c r="N28" s="16"/>
    </row>
    <row r="29" spans="1:14" s="15" customFormat="1" ht="32.25" customHeight="1" x14ac:dyDescent="0.25">
      <c r="A29" s="46">
        <v>20</v>
      </c>
      <c r="B29" s="53" t="s">
        <v>40</v>
      </c>
      <c r="C29" s="50" t="s">
        <v>19</v>
      </c>
      <c r="D29" s="54">
        <v>2</v>
      </c>
      <c r="E29" s="52">
        <v>72732</v>
      </c>
      <c r="F29" s="52">
        <f t="shared" si="0"/>
        <v>145464</v>
      </c>
      <c r="G29" s="41"/>
      <c r="H29" s="41"/>
      <c r="I29" s="41"/>
      <c r="J29" s="41"/>
      <c r="K29" s="41"/>
      <c r="L29" s="41"/>
      <c r="N29" s="16"/>
    </row>
    <row r="30" spans="1:14" s="15" customFormat="1" ht="32.25" customHeight="1" x14ac:dyDescent="0.25">
      <c r="A30" s="46">
        <v>21</v>
      </c>
      <c r="B30" s="53" t="s">
        <v>41</v>
      </c>
      <c r="C30" s="50" t="s">
        <v>19</v>
      </c>
      <c r="D30" s="54">
        <v>5</v>
      </c>
      <c r="E30" s="52">
        <v>89376</v>
      </c>
      <c r="F30" s="52">
        <f t="shared" si="0"/>
        <v>446880</v>
      </c>
      <c r="G30" s="41"/>
      <c r="H30" s="41"/>
      <c r="I30" s="41"/>
      <c r="J30" s="41"/>
      <c r="K30" s="41"/>
      <c r="L30" s="41"/>
      <c r="N30" s="16"/>
    </row>
    <row r="31" spans="1:14" s="15" customFormat="1" ht="39.75" customHeight="1" x14ac:dyDescent="0.25">
      <c r="A31" s="46">
        <v>22</v>
      </c>
      <c r="B31" s="53" t="s">
        <v>42</v>
      </c>
      <c r="C31" s="50" t="s">
        <v>19</v>
      </c>
      <c r="D31" s="54">
        <v>10</v>
      </c>
      <c r="E31" s="52">
        <v>17328</v>
      </c>
      <c r="F31" s="52">
        <f t="shared" si="0"/>
        <v>173280</v>
      </c>
      <c r="G31" s="41"/>
      <c r="H31" s="41"/>
      <c r="I31" s="41"/>
      <c r="J31" s="41"/>
      <c r="K31" s="41"/>
      <c r="L31" s="41"/>
      <c r="N31" s="16"/>
    </row>
    <row r="32" spans="1:14" s="15" customFormat="1" ht="31.5" customHeight="1" x14ac:dyDescent="0.25">
      <c r="A32" s="46">
        <v>23</v>
      </c>
      <c r="B32" s="55" t="s">
        <v>43</v>
      </c>
      <c r="C32" s="56" t="s">
        <v>19</v>
      </c>
      <c r="D32" s="57">
        <v>6</v>
      </c>
      <c r="E32" s="58">
        <v>157548</v>
      </c>
      <c r="F32" s="52">
        <f t="shared" si="0"/>
        <v>945288</v>
      </c>
      <c r="G32" s="41"/>
      <c r="H32" s="41"/>
      <c r="I32" s="41"/>
      <c r="J32" s="41"/>
      <c r="K32" s="41"/>
      <c r="L32" s="41"/>
      <c r="N32" s="16"/>
    </row>
    <row r="33" spans="1:14" s="12" customFormat="1" ht="24" customHeight="1" x14ac:dyDescent="0.25">
      <c r="A33" s="36"/>
      <c r="B33" s="35" t="s">
        <v>11</v>
      </c>
      <c r="C33" s="48"/>
      <c r="D33" s="37"/>
      <c r="E33" s="38"/>
      <c r="F33" s="44">
        <f>SUM(F10:F32)</f>
        <v>8381389.2000000002</v>
      </c>
      <c r="G33" s="8"/>
      <c r="H33" s="8"/>
      <c r="I33" s="8"/>
      <c r="J33" s="8"/>
      <c r="K33" s="8"/>
      <c r="L33" s="8"/>
      <c r="N33" s="7"/>
    </row>
    <row r="34" spans="1:14" ht="36.75" customHeight="1" x14ac:dyDescent="0.25">
      <c r="A34" s="9"/>
      <c r="B34" s="59" t="s">
        <v>5</v>
      </c>
      <c r="C34" s="59"/>
      <c r="D34" s="59"/>
      <c r="E34" s="59"/>
      <c r="F34" s="59"/>
      <c r="G34" s="8"/>
      <c r="H34" s="8"/>
      <c r="I34" s="8"/>
      <c r="J34" s="8"/>
      <c r="K34" s="8"/>
      <c r="L34" s="8"/>
      <c r="N34"/>
    </row>
    <row r="35" spans="1:14" ht="24" customHeight="1" x14ac:dyDescent="0.25">
      <c r="A35" s="9"/>
      <c r="B35" s="65" t="s">
        <v>10</v>
      </c>
      <c r="C35" s="65"/>
      <c r="D35" s="65"/>
      <c r="E35" s="65"/>
      <c r="F35" s="65"/>
      <c r="G35" s="8"/>
      <c r="H35" s="8"/>
      <c r="I35" s="8"/>
      <c r="J35" s="8"/>
      <c r="K35" s="8"/>
      <c r="L35" s="8"/>
      <c r="N35"/>
    </row>
    <row r="36" spans="1:14" ht="54" customHeight="1" x14ac:dyDescent="0.25">
      <c r="A36" s="9"/>
      <c r="B36" s="66" t="s">
        <v>15</v>
      </c>
      <c r="C36" s="66"/>
      <c r="D36" s="66"/>
      <c r="E36" s="66"/>
      <c r="F36" s="66"/>
      <c r="G36" s="8"/>
      <c r="H36" s="8"/>
      <c r="I36" s="8"/>
      <c r="J36" s="8"/>
      <c r="K36" s="8"/>
      <c r="L36" s="8"/>
      <c r="N36"/>
    </row>
    <row r="37" spans="1:14" ht="36.75" customHeight="1" x14ac:dyDescent="0.25">
      <c r="A37" s="11"/>
      <c r="B37" s="66" t="s">
        <v>16</v>
      </c>
      <c r="C37" s="66"/>
      <c r="D37" s="66"/>
      <c r="E37" s="66"/>
      <c r="F37" s="66"/>
      <c r="G37" s="8"/>
      <c r="H37" s="8"/>
      <c r="I37" s="8"/>
      <c r="J37" s="8"/>
      <c r="K37" s="8"/>
      <c r="L37" s="8"/>
      <c r="N37"/>
    </row>
    <row r="38" spans="1:14" ht="409.6" customHeight="1" x14ac:dyDescent="0.25">
      <c r="A38" s="11"/>
      <c r="B38" s="64" t="s">
        <v>6</v>
      </c>
      <c r="C38" s="64"/>
      <c r="D38" s="64"/>
      <c r="E38" s="64"/>
      <c r="F38" s="64"/>
      <c r="G38" s="8"/>
      <c r="H38" s="8"/>
      <c r="I38" s="8"/>
      <c r="J38" s="8"/>
      <c r="K38" s="8"/>
      <c r="L38" s="8"/>
      <c r="N38"/>
    </row>
    <row r="39" spans="1:14" s="12" customFormat="1" ht="120.75" customHeight="1" x14ac:dyDescent="0.25">
      <c r="A39" s="11"/>
      <c r="B39" s="59" t="s">
        <v>7</v>
      </c>
      <c r="C39" s="59"/>
      <c r="D39" s="59"/>
      <c r="E39" s="59"/>
      <c r="F39" s="59"/>
      <c r="G39" s="8"/>
      <c r="H39" s="8"/>
      <c r="I39" s="8"/>
      <c r="J39" s="8"/>
      <c r="K39" s="8"/>
      <c r="L39" s="8"/>
    </row>
    <row r="40" spans="1:14" ht="51" customHeight="1" x14ac:dyDescent="0.3">
      <c r="A40" s="20"/>
      <c r="B40" s="42" t="s">
        <v>12</v>
      </c>
      <c r="C40" s="19"/>
      <c r="D40" s="43" t="s">
        <v>13</v>
      </c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19"/>
      <c r="C41" s="34"/>
      <c r="D41" s="34"/>
      <c r="E41" s="34"/>
      <c r="F41" s="34"/>
      <c r="G41" s="19"/>
      <c r="H41" s="19"/>
      <c r="I41" s="19"/>
      <c r="J41" s="19"/>
      <c r="K41" s="19"/>
      <c r="L41" s="19"/>
      <c r="N41"/>
    </row>
    <row r="42" spans="1:14" x14ac:dyDescent="0.25">
      <c r="A42" s="26"/>
      <c r="B42" s="24"/>
      <c r="C42" s="25"/>
      <c r="D42" s="25"/>
      <c r="E42" s="29"/>
      <c r="F42" s="29"/>
      <c r="G42" s="25"/>
      <c r="H42" s="25"/>
      <c r="I42" s="25"/>
      <c r="J42" s="25"/>
      <c r="K42" s="25"/>
      <c r="L42" s="25"/>
      <c r="N42"/>
    </row>
    <row r="43" spans="1:14" s="12" customFormat="1" x14ac:dyDescent="0.25">
      <c r="A43" s="26"/>
      <c r="B43" s="24"/>
      <c r="C43" s="30"/>
      <c r="D43" s="30"/>
      <c r="E43" s="30"/>
      <c r="F43" s="31"/>
      <c r="G43" s="25"/>
      <c r="H43" s="25"/>
      <c r="I43" s="25"/>
      <c r="J43" s="25"/>
      <c r="K43" s="25"/>
      <c r="L43" s="25"/>
    </row>
    <row r="44" spans="1:14" s="12" customFormat="1" x14ac:dyDescent="0.25">
      <c r="A44" s="26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</row>
    <row r="45" spans="1:14" ht="34.5" customHeight="1" x14ac:dyDescent="0.25">
      <c r="A45" s="26"/>
      <c r="B45" s="24"/>
      <c r="C45" s="32"/>
      <c r="D45" s="32"/>
      <c r="E45" s="32"/>
      <c r="F45" s="32"/>
      <c r="G45" s="25"/>
      <c r="H45" s="25"/>
      <c r="I45" s="25"/>
      <c r="J45" s="25"/>
      <c r="K45" s="25"/>
      <c r="L45" s="25"/>
      <c r="N45"/>
    </row>
    <row r="46" spans="1:14" x14ac:dyDescent="0.25">
      <c r="A46" s="26"/>
      <c r="B46" s="24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x14ac:dyDescent="0.25">
      <c r="A47" s="26"/>
      <c r="B47" s="24"/>
      <c r="C47" s="30"/>
      <c r="D47" s="30"/>
      <c r="E47" s="30"/>
      <c r="F47" s="30"/>
      <c r="G47" s="25"/>
      <c r="H47" s="25"/>
      <c r="I47" s="25"/>
      <c r="J47" s="25"/>
      <c r="K47" s="25"/>
      <c r="L47" s="25"/>
      <c r="N47"/>
    </row>
    <row r="48" spans="1:14" x14ac:dyDescent="0.25">
      <c r="A48" s="27"/>
      <c r="B48" s="24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x14ac:dyDescent="0.25">
      <c r="A49" s="27"/>
      <c r="B49" s="33"/>
      <c r="C49" s="33"/>
      <c r="D49" s="33"/>
      <c r="E49" s="33"/>
      <c r="F49" s="33"/>
      <c r="G49" s="25"/>
      <c r="H49" s="25"/>
      <c r="I49" s="25"/>
      <c r="J49" s="25"/>
      <c r="K49" s="25"/>
      <c r="L49" s="25"/>
      <c r="N49"/>
    </row>
    <row r="50" spans="1:14" x14ac:dyDescent="0.25">
      <c r="A50" s="27"/>
      <c r="B50" s="28"/>
      <c r="C50" s="25"/>
      <c r="D50" s="25"/>
      <c r="E50" s="29"/>
      <c r="F50" s="29"/>
      <c r="G50" s="25"/>
      <c r="H50" s="25"/>
      <c r="I50" s="25"/>
      <c r="J50" s="25"/>
      <c r="K50" s="25"/>
      <c r="L50" s="25"/>
      <c r="N50"/>
    </row>
    <row r="51" spans="1:14" x14ac:dyDescent="0.25">
      <c r="A51" s="26"/>
      <c r="B51" s="28"/>
      <c r="C51" s="25"/>
      <c r="D51" s="25"/>
      <c r="E51" s="29"/>
      <c r="F51" s="29"/>
      <c r="G51" s="25"/>
      <c r="H51" s="25"/>
      <c r="I51" s="25"/>
      <c r="J51" s="25"/>
      <c r="K51" s="25"/>
      <c r="L51" s="25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8.75" x14ac:dyDescent="0.3">
      <c r="A57" s="20"/>
      <c r="B57" s="21"/>
      <c r="C57" s="19"/>
      <c r="D57" s="19"/>
      <c r="E57" s="22"/>
      <c r="F57" s="22"/>
      <c r="G57" s="19"/>
      <c r="H57" s="19"/>
      <c r="I57" s="19"/>
      <c r="J57" s="19"/>
      <c r="K57" s="19"/>
      <c r="L57" s="19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11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6"/>
      <c r="B88" s="3"/>
      <c r="C88" s="2"/>
      <c r="D88" s="2"/>
      <c r="N88"/>
    </row>
    <row r="89" spans="1:14" x14ac:dyDescent="0.25">
      <c r="A89" s="6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6"/>
      <c r="B158" s="4"/>
      <c r="N158"/>
    </row>
    <row r="159" spans="1:14" x14ac:dyDescent="0.25">
      <c r="A159" s="6"/>
      <c r="B159" s="4"/>
      <c r="N159"/>
    </row>
    <row r="160" spans="1:14" x14ac:dyDescent="0.25">
      <c r="A160" s="6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6"/>
      <c r="N248"/>
    </row>
    <row r="249" spans="1:14" x14ac:dyDescent="0.25">
      <c r="A249" s="6"/>
      <c r="N249"/>
    </row>
    <row r="250" spans="1:14" x14ac:dyDescent="0.25">
      <c r="A250" s="6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1"/>
      <c r="N253"/>
    </row>
    <row r="254" spans="1:14" x14ac:dyDescent="0.25">
      <c r="A254" s="1"/>
      <c r="N254"/>
    </row>
    <row r="255" spans="1:14" x14ac:dyDescent="0.25">
      <c r="A255" s="1"/>
      <c r="N255"/>
    </row>
  </sheetData>
  <autoFilter ref="B1:B257"/>
  <mergeCells count="9">
    <mergeCell ref="B39:F39"/>
    <mergeCell ref="A2:L4"/>
    <mergeCell ref="A5:L6"/>
    <mergeCell ref="A7:L8"/>
    <mergeCell ref="B34:F34"/>
    <mergeCell ref="B38:F38"/>
    <mergeCell ref="B35:F35"/>
    <mergeCell ref="B36:F36"/>
    <mergeCell ref="B37:F37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37" max="12" man="1"/>
    <brk id="41" max="8" man="1"/>
    <brk id="4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2022-03-29T09:19:41Z</cp:lastPrinted>
  <dcterms:created xsi:type="dcterms:W3CDTF">2020-01-31T07:01:33Z</dcterms:created>
  <dcterms:modified xsi:type="dcterms:W3CDTF">2022-03-31T10:32:56Z</dcterms:modified>
</cp:coreProperties>
</file>