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Лист1!$A$1:$K$25</definedName>
  </definedNames>
  <calcPr calcId="152511"/>
</workbook>
</file>

<file path=xl/calcChain.xml><?xml version="1.0" encoding="utf-8"?>
<calcChain xmlns="http://schemas.openxmlformats.org/spreadsheetml/2006/main">
  <c r="G17" i="1" l="1"/>
  <c r="G11" i="1"/>
  <c r="G12" i="1"/>
  <c r="G13" i="1"/>
  <c r="G14" i="1"/>
  <c r="G15" i="1"/>
  <c r="G16" i="1"/>
  <c r="G10" i="1"/>
  <c r="H16" i="1" l="1"/>
  <c r="I16" i="1" s="1"/>
  <c r="J16" i="1" l="1"/>
  <c r="K16" i="1" s="1"/>
  <c r="L16" i="1" l="1"/>
  <c r="M16" i="1" s="1"/>
</calcChain>
</file>

<file path=xl/sharedStrings.xml><?xml version="1.0" encoding="utf-8"?>
<sst xmlns="http://schemas.openxmlformats.org/spreadsheetml/2006/main" count="40" uniqueCount="35">
  <si>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</si>
  <si>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</si>
  <si>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</si>
  <si>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</si>
  <si>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</si>
  <si>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</si>
  <si>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</si>
  <si>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</si>
  <si>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</si>
  <si>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</si>
  <si>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</si>
  <si>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</si>
  <si>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</si>
  <si>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31.12.2023 года.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</si>
  <si>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</si>
  <si>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"09"января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</si>
  <si>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16.01.2023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</si>
  <si>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16.01.2023 года время: 14 часов 00 минут.</t>
  </si>
  <si>
    <t xml:space="preserve">Измерительные картриджи: Картридж
MCART LAC 250 TEST RP500 MCART LAC 250 TEST
</t>
  </si>
  <si>
    <t xml:space="preserve">Картриджи для промывки: Картридж WASH/Waste (4 шт в наборе)
WASH/WASTE KIT 4 CARTRIDGES
</t>
  </si>
  <si>
    <t xml:space="preserve">Бумага для принтера термическая (Paper
Thermal Printer)
</t>
  </si>
  <si>
    <t xml:space="preserve">Контрольные растворы: Контроль Rapid
QC Complete уровень 1 (30 ампул) Rapid QC Complete 1 (30 Ampullen);
</t>
  </si>
  <si>
    <t xml:space="preserve">Контрольные растворы: Контроль Rapid QC Complete уровень 3 (30 ампул) Rapid
QC Complete 3 (30 Ampullen)
</t>
  </si>
  <si>
    <t>Контрольные растворы: Контроль Rapid
QC Complete уровень 2 (30 ампул) Rapid QC Complete 2 (30 Ampullen)</t>
  </si>
  <si>
    <t>Адаптер: Адаптер для ампул 100 шт</t>
  </si>
  <si>
    <t xml:space="preserve">Картридж измерительный. Предназначен для обеспечения функционирования Анализатора крови при критических состояниях RAPIDPoint 500. В картридж вмонтированы ионселективные датчики pH, pCO2, pO2, K, Na, Cl, Ca++, Glu, Lac. Картридж содержит встроенную проточную кювету для спектрофотометрии в блоке кооксиметра. Пластиковый картридж содержит 4 металлизированных пакета с растворами солей, детергентов, буферов, консервантов и сурфактантов в известных концентрациях. Лотспецифичные значения – концентрации растворов и сроки годности картриджей записаны на встроенном радиочипе. Картридж c набором датчиков (pH, pCO2, pO2, K, Na, Cl, Ca++, Glu, Lac) и проточной кюветой, содержит растворов на 250 тестов/28 дней.
</t>
  </si>
  <si>
    <t>Картридж для промывки/отходов - 1 упаковка (4 шт./уп.). Предназначен для промывки внутренней системы Анализаторов крови при критических состояниях серии RAPIDPoint и для дальнейшего приёма отработанного промывочного раствора. Картридж представляет собой изделие из пластика сложной формы с вмонтированными вовнутрь двумя пакетами одинакового объёма. Один из них содержит промывочный раствор, который после прохождения по внутренней системе анализатора сливается во второй пакет. Оба пакета соединены с корпусом посредством поливинилхлоридных трубок. Картриджи упакованы в картонную коробку по 4 штуки. Корпус – полихлорвинил. Содержимое - два металлизированных пакета. Один из них содержит 250 мл промывочного раствора. Состав(%): NaCl 0.1-1; KCl 0-0.1; Кальция диацетат 0-0.1; Вода 90-100; 5-хлоро-</t>
  </si>
  <si>
    <t xml:space="preserve">Применяется для работы термопринтера в анализаторах RAPIDPoint 500 </t>
  </si>
  <si>
    <t>Контроль качества к анализатору газов крови, электролитов, метаболитов и СО - оксиметрии RAPIDPoint 500, уровень 1. Состав: раствор контроля качества уровня 1 (2,5 млх30): буферизованный раствор бикарбоната, кальций, натрий, калий, хлорид, углекислый газ, кислород, азот, глюкоза, лактат, красители. — 1 упак (2,5 мл х 30 ампул)</t>
  </si>
  <si>
    <t xml:space="preserve">Контроль качества к анализатору газов крови, электролитов, метаболитов и СО - оксиметрии RAPIDPoint 500, уровень 2. Состав: раствор контроля качества уровня 2 (2,5 млх30): буферизованный раствор бикарбоната, кальций, натрий, калий, хлорид, углекислый газ, кислород, азот, глюкоза, лактат, красители. — 1 упак (2,5 мл х 30 ампул)
</t>
  </si>
  <si>
    <t>Контроль качества к анализатору газов крови, электролитов, метаболитов и СО - оксиметрии RAPIDPoint 500, уровень 3. Состав: раствор контроля качества уровня 3 (2,5 млх30): буферизованный раствор бикарбоната, кальций, натрий, калий, хлорид, углекислый газ, кислород, азот, глюкоза, лактат, красители. — 1 упак (2,5 мл х 30 ампул)</t>
  </si>
  <si>
    <t xml:space="preserve">Адаптеры пластиковые, предназначенные для удержания ампул контроля качества.  (1 уп.= 100шт)
</t>
  </si>
  <si>
    <t>упаковка</t>
  </si>
  <si>
    <t>рулон</t>
  </si>
  <si>
    <t xml:space="preserve">Объявление №6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</si>
</sst>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5" xfId="11" applyFont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top" wrapText="1"/>
    </xf>
    <xf numFmtId="0" fontId="16" fillId="0" borderId="3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12" fillId="0" borderId="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center" wrapText="1"/>
    </xf>
    <xf numFmtId="165" fontId="12" fillId="0" borderId="5" xfId="1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view="pageBreakPreview" topLeftCell="A11" zoomScale="73" zoomScaleNormal="73" zoomScaleSheetLayoutView="73" workbookViewId="0">
      <selection activeCell="A2" sqref="A2:M12"/>
    </sheetView>
  </sheetViews>
  <sheetFormatPr defaultRowHeight="15" x14ac:dyDescent="0.25"/>
  <cols>
    <col min="1" max="1" width="9.5703125" customWidth="1"/>
    <col min="2" max="2" width="38.5703125" customWidth="1"/>
    <col min="3" max="3" width="63.28515625" style="12" customWidth="1"/>
    <col min="4" max="4" width="10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9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5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5" ht="18" customHeight="1" x14ac:dyDescent="0.25">
      <c r="A5" s="61" t="s">
        <v>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5" x14ac:dyDescent="0.25">
      <c r="A7" s="62" t="s">
        <v>12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5" ht="108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5" s="15" customFormat="1" ht="60" customHeight="1" x14ac:dyDescent="0.25">
      <c r="A9" s="42" t="s">
        <v>2</v>
      </c>
      <c r="B9" s="43" t="s">
        <v>0</v>
      </c>
      <c r="C9" s="43" t="s">
        <v>14</v>
      </c>
      <c r="D9" s="42" t="s">
        <v>1</v>
      </c>
      <c r="E9" s="44" t="s">
        <v>4</v>
      </c>
      <c r="F9" s="44" t="s">
        <v>3</v>
      </c>
      <c r="G9" s="44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156" customHeight="1" x14ac:dyDescent="0.25">
      <c r="A10" s="49">
        <v>1</v>
      </c>
      <c r="B10" s="52" t="s">
        <v>18</v>
      </c>
      <c r="C10" s="54" t="s">
        <v>25</v>
      </c>
      <c r="D10" s="55" t="s">
        <v>32</v>
      </c>
      <c r="E10" s="56">
        <v>20</v>
      </c>
      <c r="F10" s="56">
        <v>970830</v>
      </c>
      <c r="G10" s="57">
        <f>E10*F10</f>
        <v>19416600</v>
      </c>
      <c r="H10" s="37"/>
      <c r="I10" s="37"/>
      <c r="J10" s="37"/>
      <c r="K10" s="37"/>
      <c r="L10" s="37"/>
      <c r="M10" s="37"/>
      <c r="O10" s="16"/>
    </row>
    <row r="11" spans="1:15" s="15" customFormat="1" ht="171.75" customHeight="1" x14ac:dyDescent="0.25">
      <c r="A11" s="49">
        <v>2</v>
      </c>
      <c r="B11" s="52" t="s">
        <v>19</v>
      </c>
      <c r="C11" s="54" t="s">
        <v>26</v>
      </c>
      <c r="D11" s="55" t="s">
        <v>32</v>
      </c>
      <c r="E11" s="56">
        <v>20</v>
      </c>
      <c r="F11" s="56">
        <v>177305</v>
      </c>
      <c r="G11" s="57">
        <f t="shared" ref="G11:G16" si="0">E11*F11</f>
        <v>3546100</v>
      </c>
      <c r="H11" s="37"/>
      <c r="I11" s="37"/>
      <c r="J11" s="37"/>
      <c r="K11" s="37"/>
      <c r="L11" s="37"/>
      <c r="M11" s="37"/>
      <c r="O11" s="16"/>
    </row>
    <row r="12" spans="1:15" s="15" customFormat="1" ht="60" customHeight="1" x14ac:dyDescent="0.25">
      <c r="A12" s="49">
        <v>3</v>
      </c>
      <c r="B12" s="52" t="s">
        <v>20</v>
      </c>
      <c r="C12" s="54" t="s">
        <v>27</v>
      </c>
      <c r="D12" s="55" t="s">
        <v>33</v>
      </c>
      <c r="E12" s="56">
        <v>8</v>
      </c>
      <c r="F12" s="56">
        <v>21400</v>
      </c>
      <c r="G12" s="57">
        <f t="shared" si="0"/>
        <v>171200</v>
      </c>
      <c r="H12" s="37"/>
      <c r="I12" s="37"/>
      <c r="J12" s="37"/>
      <c r="K12" s="37"/>
      <c r="L12" s="37"/>
      <c r="M12" s="37"/>
      <c r="O12" s="16"/>
    </row>
    <row r="13" spans="1:15" s="15" customFormat="1" ht="85.5" customHeight="1" x14ac:dyDescent="0.25">
      <c r="A13" s="49">
        <v>4</v>
      </c>
      <c r="B13" s="52" t="s">
        <v>21</v>
      </c>
      <c r="C13" s="54" t="s">
        <v>28</v>
      </c>
      <c r="D13" s="55" t="s">
        <v>32</v>
      </c>
      <c r="E13" s="56">
        <v>4</v>
      </c>
      <c r="F13" s="56">
        <v>147490</v>
      </c>
      <c r="G13" s="57">
        <f t="shared" si="0"/>
        <v>589960</v>
      </c>
      <c r="H13" s="37"/>
      <c r="I13" s="37"/>
      <c r="J13" s="37"/>
      <c r="K13" s="37"/>
      <c r="L13" s="37"/>
      <c r="M13" s="37"/>
      <c r="O13" s="16"/>
    </row>
    <row r="14" spans="1:15" s="15" customFormat="1" ht="96.75" customHeight="1" x14ac:dyDescent="0.25">
      <c r="A14" s="49">
        <v>5</v>
      </c>
      <c r="B14" s="52" t="s">
        <v>23</v>
      </c>
      <c r="C14" s="54" t="s">
        <v>29</v>
      </c>
      <c r="D14" s="55" t="s">
        <v>32</v>
      </c>
      <c r="E14" s="56">
        <v>4</v>
      </c>
      <c r="F14" s="56">
        <v>147490</v>
      </c>
      <c r="G14" s="57">
        <f t="shared" si="0"/>
        <v>589960</v>
      </c>
      <c r="H14" s="37"/>
      <c r="I14" s="37"/>
      <c r="J14" s="37"/>
      <c r="K14" s="37"/>
      <c r="L14" s="37"/>
      <c r="M14" s="37"/>
      <c r="O14" s="16"/>
    </row>
    <row r="15" spans="1:15" s="15" customFormat="1" ht="75.75" customHeight="1" x14ac:dyDescent="0.25">
      <c r="A15" s="49">
        <v>6</v>
      </c>
      <c r="B15" s="52" t="s">
        <v>22</v>
      </c>
      <c r="C15" s="54" t="s">
        <v>30</v>
      </c>
      <c r="D15" s="55" t="s">
        <v>32</v>
      </c>
      <c r="E15" s="56">
        <v>4</v>
      </c>
      <c r="F15" s="56">
        <v>147490</v>
      </c>
      <c r="G15" s="57">
        <f t="shared" si="0"/>
        <v>589960</v>
      </c>
      <c r="H15" s="37"/>
      <c r="I15" s="37"/>
      <c r="J15" s="37"/>
      <c r="K15" s="37"/>
      <c r="L15" s="37"/>
      <c r="M15" s="37"/>
      <c r="O15" s="16"/>
    </row>
    <row r="16" spans="1:15" s="15" customFormat="1" ht="51" customHeight="1" x14ac:dyDescent="0.25">
      <c r="A16" s="42">
        <v>7</v>
      </c>
      <c r="B16" s="53" t="s">
        <v>24</v>
      </c>
      <c r="C16" s="50" t="s">
        <v>31</v>
      </c>
      <c r="D16" s="55" t="s">
        <v>32</v>
      </c>
      <c r="E16" s="47">
        <v>4</v>
      </c>
      <c r="F16" s="48">
        <v>123870</v>
      </c>
      <c r="G16" s="57">
        <f t="shared" si="0"/>
        <v>495480</v>
      </c>
      <c r="H16" s="45">
        <f t="shared" ref="H16:M16" si="1">F16*G16</f>
        <v>61375107600</v>
      </c>
      <c r="I16" s="45">
        <f t="shared" si="1"/>
        <v>3.0410138313648E+16</v>
      </c>
      <c r="J16" s="45">
        <f t="shared" si="1"/>
        <v>1.8664255111310286E+27</v>
      </c>
      <c r="K16" s="45">
        <f t="shared" si="1"/>
        <v>5.6758257945615748E+43</v>
      </c>
      <c r="L16" s="45">
        <f t="shared" si="1"/>
        <v>1.0593506059705263E+71</v>
      </c>
      <c r="M16" s="45">
        <f t="shared" si="1"/>
        <v>6.0126894948519488E+114</v>
      </c>
      <c r="O16" s="16"/>
    </row>
    <row r="17" spans="1:15" s="12" customFormat="1" ht="18.75" customHeight="1" x14ac:dyDescent="0.25">
      <c r="A17" s="38"/>
      <c r="B17" s="51" t="s">
        <v>8</v>
      </c>
      <c r="C17" s="46"/>
      <c r="D17" s="38"/>
      <c r="E17" s="39"/>
      <c r="F17" s="40"/>
      <c r="G17" s="41">
        <f>SUM(G10:G16)</f>
        <v>25399260</v>
      </c>
      <c r="H17" s="8"/>
      <c r="I17" s="8"/>
      <c r="J17" s="8"/>
      <c r="K17" s="8"/>
      <c r="L17" s="8"/>
      <c r="M17" s="8"/>
      <c r="O17" s="7"/>
    </row>
    <row r="18" spans="1:15" ht="47.25" customHeight="1" x14ac:dyDescent="0.25">
      <c r="A18" s="5"/>
      <c r="B18" s="63" t="s">
        <v>5</v>
      </c>
      <c r="C18" s="63"/>
      <c r="D18" s="63"/>
      <c r="E18" s="63"/>
      <c r="F18" s="63"/>
      <c r="G18" s="63"/>
      <c r="H18" s="2"/>
      <c r="I18" s="2"/>
      <c r="J18" s="2"/>
      <c r="K18" s="2"/>
      <c r="L18" s="2"/>
      <c r="M18" s="2"/>
      <c r="O18"/>
    </row>
    <row r="19" spans="1:15" ht="24" customHeight="1" x14ac:dyDescent="0.25">
      <c r="A19" s="5"/>
      <c r="B19" s="65" t="s">
        <v>13</v>
      </c>
      <c r="C19" s="65"/>
      <c r="D19" s="65"/>
      <c r="E19" s="65"/>
      <c r="F19" s="65"/>
      <c r="G19" s="65"/>
      <c r="H19" s="2"/>
      <c r="I19" s="2"/>
      <c r="J19" s="2"/>
      <c r="K19" s="2"/>
      <c r="L19" s="2"/>
      <c r="M19" s="2"/>
      <c r="O19"/>
    </row>
    <row r="20" spans="1:15" ht="54" customHeight="1" x14ac:dyDescent="0.25">
      <c r="A20" s="5"/>
      <c r="B20" s="66" t="s">
        <v>16</v>
      </c>
      <c r="C20" s="66"/>
      <c r="D20" s="66"/>
      <c r="E20" s="66"/>
      <c r="F20" s="66"/>
      <c r="G20" s="66"/>
      <c r="H20" s="2"/>
      <c r="I20" s="2"/>
      <c r="J20" s="2"/>
      <c r="K20" s="2"/>
      <c r="L20" s="2"/>
      <c r="M20" s="2"/>
      <c r="O20"/>
    </row>
    <row r="21" spans="1:15" ht="36.75" customHeight="1" x14ac:dyDescent="0.25">
      <c r="A21" s="6"/>
      <c r="B21" s="66" t="s">
        <v>17</v>
      </c>
      <c r="C21" s="66"/>
      <c r="D21" s="66"/>
      <c r="E21" s="66"/>
      <c r="F21" s="66"/>
      <c r="G21" s="66"/>
      <c r="H21" s="2"/>
      <c r="I21" s="2"/>
      <c r="J21" s="2"/>
      <c r="K21" s="2"/>
      <c r="L21" s="2"/>
      <c r="M21" s="2"/>
      <c r="O21"/>
    </row>
    <row r="22" spans="1:15" ht="322.5" customHeight="1" x14ac:dyDescent="0.25">
      <c r="A22" s="11"/>
      <c r="B22" s="64" t="s">
        <v>11</v>
      </c>
      <c r="C22" s="64"/>
      <c r="D22" s="64"/>
      <c r="E22" s="64"/>
      <c r="F22" s="64"/>
      <c r="G22" s="64"/>
      <c r="H22" s="8"/>
      <c r="I22" s="8"/>
      <c r="J22" s="8"/>
      <c r="K22" s="8"/>
      <c r="L22" s="8"/>
      <c r="M22" s="8"/>
      <c r="O22"/>
    </row>
    <row r="23" spans="1:15" s="12" customFormat="1" ht="120.75" customHeight="1" x14ac:dyDescent="0.25">
      <c r="A23" s="11"/>
      <c r="B23" s="58" t="s">
        <v>6</v>
      </c>
      <c r="C23" s="58"/>
      <c r="D23" s="58"/>
      <c r="E23" s="58"/>
      <c r="F23" s="58"/>
      <c r="G23" s="58"/>
      <c r="H23" s="8"/>
      <c r="I23" s="8"/>
      <c r="J23" s="8"/>
      <c r="K23" s="8"/>
      <c r="L23" s="8"/>
      <c r="M23" s="8"/>
    </row>
    <row r="24" spans="1:15" ht="51" customHeight="1" x14ac:dyDescent="0.3">
      <c r="A24" s="20"/>
      <c r="B24" s="35" t="s">
        <v>9</v>
      </c>
      <c r="C24" s="35"/>
      <c r="D24" s="19"/>
      <c r="E24" s="36" t="s">
        <v>10</v>
      </c>
      <c r="F24" s="22"/>
      <c r="G24" s="22"/>
      <c r="H24" s="19"/>
      <c r="I24" s="19"/>
      <c r="J24" s="19"/>
      <c r="K24" s="19"/>
      <c r="L24" s="19"/>
      <c r="M24" s="19"/>
      <c r="O24"/>
    </row>
    <row r="25" spans="1:15" ht="1.5" customHeight="1" x14ac:dyDescent="0.3">
      <c r="A25" s="20"/>
      <c r="B25" s="19"/>
      <c r="C25" s="19"/>
      <c r="D25" s="34"/>
      <c r="E25" s="34"/>
      <c r="F25" s="34"/>
      <c r="G25" s="34"/>
      <c r="H25" s="19"/>
      <c r="I25" s="19"/>
      <c r="J25" s="19"/>
      <c r="K25" s="19"/>
      <c r="L25" s="19"/>
      <c r="M25" s="19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s="12" customFormat="1" x14ac:dyDescent="0.25">
      <c r="A27" s="26"/>
      <c r="B27" s="24"/>
      <c r="C27" s="24"/>
      <c r="D27" s="30"/>
      <c r="E27" s="30"/>
      <c r="F27" s="30"/>
      <c r="G27" s="31"/>
      <c r="H27" s="25"/>
      <c r="I27" s="25"/>
      <c r="J27" s="25"/>
      <c r="K27" s="25"/>
      <c r="L27" s="25"/>
      <c r="M27" s="25"/>
    </row>
    <row r="28" spans="1:15" s="12" customFormat="1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</row>
    <row r="29" spans="1:15" ht="34.5" customHeight="1" x14ac:dyDescent="0.25">
      <c r="A29" s="26"/>
      <c r="B29" s="24"/>
      <c r="C29" s="24"/>
      <c r="D29" s="32"/>
      <c r="E29" s="32"/>
      <c r="F29" s="32"/>
      <c r="G29" s="32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4"/>
      <c r="C31" s="24"/>
      <c r="D31" s="30"/>
      <c r="E31" s="30"/>
      <c r="F31" s="30"/>
      <c r="G31" s="30"/>
      <c r="H31" s="25"/>
      <c r="I31" s="25"/>
      <c r="J31" s="25"/>
      <c r="K31" s="25"/>
      <c r="L31" s="25"/>
      <c r="M31" s="25"/>
      <c r="O31"/>
    </row>
    <row r="32" spans="1:15" x14ac:dyDescent="0.25">
      <c r="A32" s="27"/>
      <c r="B32" s="24"/>
      <c r="C32" s="24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7"/>
      <c r="B33" s="33"/>
      <c r="C33" s="33"/>
      <c r="D33" s="33"/>
      <c r="E33" s="33"/>
      <c r="F33" s="33"/>
      <c r="G33" s="33"/>
      <c r="H33" s="25"/>
      <c r="I33" s="25"/>
      <c r="J33" s="25"/>
      <c r="K33" s="25"/>
      <c r="L33" s="25"/>
      <c r="M33" s="25"/>
      <c r="O33"/>
    </row>
    <row r="34" spans="1:15" x14ac:dyDescent="0.25">
      <c r="A34" s="27"/>
      <c r="B34" s="28"/>
      <c r="C34" s="28"/>
      <c r="D34" s="25"/>
      <c r="E34" s="25"/>
      <c r="F34" s="29"/>
      <c r="G34" s="29"/>
      <c r="H34" s="25"/>
      <c r="I34" s="25"/>
      <c r="J34" s="25"/>
      <c r="K34" s="25"/>
      <c r="L34" s="25"/>
      <c r="M34" s="25"/>
      <c r="O34"/>
    </row>
    <row r="35" spans="1:15" x14ac:dyDescent="0.25">
      <c r="A35" s="26"/>
      <c r="B35" s="28"/>
      <c r="C35" s="28"/>
      <c r="D35" s="25"/>
      <c r="E35" s="25"/>
      <c r="F35" s="29"/>
      <c r="G35" s="29"/>
      <c r="H35" s="25"/>
      <c r="I35" s="25"/>
      <c r="J35" s="25"/>
      <c r="K35" s="25"/>
      <c r="L35" s="25"/>
      <c r="M35" s="25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8.75" x14ac:dyDescent="0.3">
      <c r="A40" s="20"/>
      <c r="B40" s="21"/>
      <c r="C40" s="21"/>
      <c r="D40" s="19"/>
      <c r="E40" s="19"/>
      <c r="F40" s="22"/>
      <c r="G40" s="22"/>
      <c r="H40" s="19"/>
      <c r="I40" s="19"/>
      <c r="J40" s="19"/>
      <c r="K40" s="19"/>
      <c r="L40" s="19"/>
      <c r="M40" s="19"/>
      <c r="O40"/>
    </row>
    <row r="41" spans="1:15" ht="18.75" x14ac:dyDescent="0.3">
      <c r="A41" s="20"/>
      <c r="B41" s="21"/>
      <c r="C41" s="21"/>
      <c r="D41" s="19"/>
      <c r="E41" s="19"/>
      <c r="F41" s="22"/>
      <c r="G41" s="22"/>
      <c r="H41" s="19"/>
      <c r="I41" s="19"/>
      <c r="J41" s="19"/>
      <c r="K41" s="19"/>
      <c r="L41" s="19"/>
      <c r="M41" s="19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6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1"/>
      <c r="O237"/>
    </row>
    <row r="238" spans="1:15" x14ac:dyDescent="0.25">
      <c r="A238" s="1"/>
      <c r="O238"/>
    </row>
    <row r="239" spans="1:15" x14ac:dyDescent="0.25">
      <c r="A239" s="1"/>
      <c r="O239"/>
    </row>
  </sheetData>
  <autoFilter ref="B1:B241"/>
  <mergeCells count="9">
    <mergeCell ref="B23:G23"/>
    <mergeCell ref="A2:M4"/>
    <mergeCell ref="A5:M6"/>
    <mergeCell ref="A7:M8"/>
    <mergeCell ref="B18:G18"/>
    <mergeCell ref="B22:G22"/>
    <mergeCell ref="B19:G19"/>
    <mergeCell ref="B20:G20"/>
    <mergeCell ref="B21:G21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21" max="10" man="1"/>
    <brk id="25" max="8" man="1"/>
    <brk id="32" max="9" man="1"/>
  </rowBreaks>
  <colBreaks count="1" manualBreakCount="1">
    <brk id="7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2023-01-10T04:36:32Z</cp:lastPrinted>
  <dcterms:created xsi:type="dcterms:W3CDTF">2020-01-31T07:01:33Z</dcterms:created>
  <dcterms:modified xsi:type="dcterms:W3CDTF">2023-01-10T04:36:34Z</dcterms:modified>
</cp:coreProperties>
</file>