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55" windowHeight="11130"/>
  </bookViews>
  <sheets>
    <sheet name="Лист1" sheetId="1" r:id="rId1"/>
  </sheets>
  <definedNames>
    <definedName name="_xlnm._FilterDatabase" localSheetId="0" hidden="1">Лист1!$B$1:$B$266</definedName>
    <definedName name="_xlnm.Print_Area" localSheetId="0">Лист1!$A$1:$L$49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  <c r="F42" i="1" s="1"/>
</calcChain>
</file>

<file path=xl/sharedStrings.xml><?xml version="1.0" encoding="utf-8"?>
<sst xmlns="http://schemas.openxmlformats.org/spreadsheetml/2006/main" count="82" uniqueCount="51">
  <si>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</si>
  <si>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</si>
  <si>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</si>
  <si>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</si>
  <si>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</si>
  <si>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</si>
  <si>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</si>
  <si>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</si>
  <si>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</si>
  <si>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</si>
  <si>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</si>
  <si>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</si>
  <si>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</si>
  <si>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№58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</si>
  <si>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</si>
  <si>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</si>
  <si>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2 - этаж, кабинет госзакупок,  дата: 20.03.2023 года время: 14 часов 00 минут.</t>
  </si>
  <si>
    <t>Нить капроновая(полиамидная) плетеная, неокрашенная, USP1 (Metric4) игла колющая 40 мм, длина нити 75см</t>
  </si>
  <si>
    <t>шт</t>
  </si>
  <si>
    <t>Нить капроновая(полиамидная) плетеная, неокрашенная, USP0 (Metric3,5) игла колющая 40 мм, длина нити 75см</t>
  </si>
  <si>
    <t>Кетгут простой игла колющая USP 3/0 (Metric 3) длина нити 75 см, игла колющая 20 мм</t>
  </si>
  <si>
    <t>Кетгут простой игла колющая USP 0 (Metric 4) длина нити 75 см, игла колющая 30 мм</t>
  </si>
  <si>
    <t>Кетгут простой игла колющая USP 1 (Metric 5) длина нити 75 см, игла колющая 40 мм</t>
  </si>
  <si>
    <t>Кетгут простой игла колющая USP 2 (Metric 6) длина нити 75 см, игла колющая 45 мм</t>
  </si>
  <si>
    <t>Кетгут простой игла колющая USP 3 (Metric 7) длина нити 75 см, игла колющая 45 мм</t>
  </si>
  <si>
    <t>Нить лавсановая(полиэфирная) плетеная, окрашенная(зеленая), USP 0 (Metric3.5) длина нити 75см, игла колющая 30мм</t>
  </si>
  <si>
    <t>Нить лавсановая(полиэфирная) плетеная, окрашенная(зеленая), USP 1 (Metric4) длина нити 75см, игла колющая 40мм</t>
  </si>
  <si>
    <t>Нить лавсановая(полиэфирная) плетеная, окрашенная(зеленая), USP 2 (Metric5) длина нити 75см, игла колющая 45мм</t>
  </si>
  <si>
    <t>Монофил - полипропиленовая, USP 4/0 (Metric 1,5) длина нити 75см, игла 20мм</t>
  </si>
  <si>
    <t>Монофил - полипропиленовая, USP 3/0 (Metric 2) длина нити 75см, игла 20мм</t>
  </si>
  <si>
    <t>Монофил - полипропиленовая, USP 2/0 (Metric 3) длина нити 75см, игла 30мм</t>
  </si>
  <si>
    <t xml:space="preserve">Трубка для дренажа силиконовая, нестерильная однократного применения, диаметром (мм): 6,0/9,0; длиной 25 м.  </t>
  </si>
  <si>
    <t xml:space="preserve">Трубка для дренажа силиконовая, нестерильная однократного применения, диаметром (мм): 7,0/10,0; длиной 25 м.  </t>
  </si>
  <si>
    <t xml:space="preserve">Трубка для дренажа силиконовая, нестерильная однократного применения, диаметром (мм): 8,0/11,0; длиной2 5 м.  </t>
  </si>
  <si>
    <t>Воздуховод направляющий №3 90 мм</t>
  </si>
  <si>
    <t>Воздуховод направляющий №4 100 мм</t>
  </si>
  <si>
    <t xml:space="preserve">Воздуховод направляющий №5 110 мм </t>
  </si>
  <si>
    <t>Универсальный самоклеящийся электрод для взрослых</t>
  </si>
  <si>
    <t xml:space="preserve">Держатель катетера, комплекте </t>
  </si>
  <si>
    <t xml:space="preserve">Фильтр для КСКФ 18 </t>
  </si>
  <si>
    <t>Фильтр для КСКФ 3</t>
  </si>
  <si>
    <t xml:space="preserve">Химическая индикаторная лента </t>
  </si>
  <si>
    <t>Биологический индикатор</t>
  </si>
  <si>
    <t>Химические индикаторы – полоски (250 шт)</t>
  </si>
  <si>
    <t xml:space="preserve">Материал упаковочный в рулонах для медицинской плазменной стерилизации плоский 150 мм х 70 м </t>
  </si>
  <si>
    <t xml:space="preserve">Рулоны (Клинипак) для медицинской паровой, газовой, плазменной и радиационной стерилизации плоские 200 мм х 70 м  </t>
  </si>
  <si>
    <t>Материал упаковочный в рулонах для медицинской плазменной стерилизации плоский 300 мм х 70 м</t>
  </si>
  <si>
    <t xml:space="preserve">Тонометр, комбинированный детские 3 шт манжеты со стетоскопов  </t>
  </si>
  <si>
    <t xml:space="preserve">Бумага для устройства регистрации данных </t>
  </si>
  <si>
    <t>Гастростомическая питательная трубка 28F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</si>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</sst>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/>
    </xf>
    <xf numFmtId="166" fontId="10" fillId="0" borderId="3" xfId="11" applyNumberFormat="1" applyFont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/>
    </xf>
    <xf numFmtId="0" fontId="20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165" fontId="13" fillId="0" borderId="5" xfId="1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/>
    </xf>
    <xf numFmtId="0" fontId="11" fillId="0" borderId="0" xfId="0" applyFont="1"/>
    <xf numFmtId="0" fontId="2" fillId="0" borderId="0" xfId="0" applyFont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"/>
  <sheetViews>
    <sheetView tabSelected="1" view="pageBreakPreview" topLeftCell="A44" zoomScale="73" zoomScaleNormal="73" zoomScaleSheetLayoutView="73" workbookViewId="0">
      <selection activeCell="A2" sqref="A2:L49"/>
    </sheetView>
  </sheetViews>
  <sheetFormatPr defaultRowHeight="15" x14ac:dyDescent="0.25"/>
  <cols>
    <col min="1" max="1" width="9.5703125" customWidth="1"/>
    <col min="2" max="2" width="52.85546875" customWidth="1"/>
    <col min="3" max="3" width="22.140625" customWidth="1"/>
    <col min="4" max="4" width="15.5703125" customWidth="1"/>
    <col min="5" max="5" width="19.28515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94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52.5" customHeight="1" x14ac:dyDescent="0.25">
      <c r="A9" s="39" t="s">
        <v>2</v>
      </c>
      <c r="B9" s="44" t="s">
        <v>0</v>
      </c>
      <c r="C9" s="44" t="s">
        <v>1</v>
      </c>
      <c r="D9" s="45" t="s">
        <v>4</v>
      </c>
      <c r="E9" s="45" t="s">
        <v>3</v>
      </c>
      <c r="F9" s="45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3.75" customHeight="1" x14ac:dyDescent="0.25">
      <c r="A10" s="43">
        <v>1</v>
      </c>
      <c r="B10" s="46" t="s">
        <v>17</v>
      </c>
      <c r="C10" s="47" t="s">
        <v>18</v>
      </c>
      <c r="D10" s="47">
        <v>500</v>
      </c>
      <c r="E10" s="47">
        <v>1250</v>
      </c>
      <c r="F10" s="47">
        <f>D10*E10</f>
        <v>625000</v>
      </c>
      <c r="G10" s="36"/>
      <c r="H10" s="36"/>
      <c r="I10" s="36"/>
      <c r="J10" s="36"/>
      <c r="K10" s="36"/>
      <c r="L10" s="36"/>
      <c r="N10" s="16"/>
    </row>
    <row r="11" spans="1:14" s="15" customFormat="1" ht="30.75" customHeight="1" x14ac:dyDescent="0.25">
      <c r="A11" s="43">
        <v>2</v>
      </c>
      <c r="B11" s="46" t="s">
        <v>19</v>
      </c>
      <c r="C11" s="47" t="s">
        <v>18</v>
      </c>
      <c r="D11" s="47">
        <v>500</v>
      </c>
      <c r="E11" s="47">
        <v>1250</v>
      </c>
      <c r="F11" s="47">
        <f t="shared" ref="F11:F41" si="0">D11*E11</f>
        <v>625000</v>
      </c>
      <c r="G11" s="36"/>
      <c r="H11" s="36"/>
      <c r="I11" s="36"/>
      <c r="J11" s="36"/>
      <c r="K11" s="36"/>
      <c r="L11" s="36"/>
      <c r="N11" s="16"/>
    </row>
    <row r="12" spans="1:14" s="15" customFormat="1" ht="33" customHeight="1" x14ac:dyDescent="0.25">
      <c r="A12" s="43">
        <v>3</v>
      </c>
      <c r="B12" s="46" t="s">
        <v>20</v>
      </c>
      <c r="C12" s="47" t="s">
        <v>18</v>
      </c>
      <c r="D12" s="47">
        <v>1500</v>
      </c>
      <c r="E12" s="47">
        <v>900</v>
      </c>
      <c r="F12" s="47">
        <f t="shared" si="0"/>
        <v>1350000</v>
      </c>
      <c r="G12" s="36"/>
      <c r="H12" s="36"/>
      <c r="I12" s="36"/>
      <c r="J12" s="36"/>
      <c r="K12" s="36"/>
      <c r="L12" s="36"/>
      <c r="N12" s="16"/>
    </row>
    <row r="13" spans="1:14" s="15" customFormat="1" ht="32.25" customHeight="1" x14ac:dyDescent="0.25">
      <c r="A13" s="43">
        <v>4</v>
      </c>
      <c r="B13" s="46" t="s">
        <v>21</v>
      </c>
      <c r="C13" s="47" t="s">
        <v>18</v>
      </c>
      <c r="D13" s="47">
        <v>1500</v>
      </c>
      <c r="E13" s="47">
        <v>850</v>
      </c>
      <c r="F13" s="47">
        <f t="shared" si="0"/>
        <v>1275000</v>
      </c>
      <c r="G13" s="36"/>
      <c r="H13" s="36"/>
      <c r="I13" s="36"/>
      <c r="J13" s="36"/>
      <c r="K13" s="36"/>
      <c r="L13" s="36"/>
      <c r="N13" s="16"/>
    </row>
    <row r="14" spans="1:14" s="15" customFormat="1" ht="27" customHeight="1" x14ac:dyDescent="0.25">
      <c r="A14" s="43">
        <v>5</v>
      </c>
      <c r="B14" s="46" t="s">
        <v>22</v>
      </c>
      <c r="C14" s="47" t="s">
        <v>18</v>
      </c>
      <c r="D14" s="47">
        <v>1500</v>
      </c>
      <c r="E14" s="47">
        <v>900</v>
      </c>
      <c r="F14" s="47">
        <f t="shared" si="0"/>
        <v>1350000</v>
      </c>
      <c r="G14" s="36"/>
      <c r="H14" s="36"/>
      <c r="I14" s="36"/>
      <c r="J14" s="36"/>
      <c r="K14" s="36"/>
      <c r="L14" s="36"/>
      <c r="N14" s="16"/>
    </row>
    <row r="15" spans="1:14" s="15" customFormat="1" ht="27" customHeight="1" x14ac:dyDescent="0.25">
      <c r="A15" s="43">
        <v>6</v>
      </c>
      <c r="B15" s="46" t="s">
        <v>23</v>
      </c>
      <c r="C15" s="47" t="s">
        <v>18</v>
      </c>
      <c r="D15" s="47">
        <v>1500</v>
      </c>
      <c r="E15" s="47">
        <v>1100</v>
      </c>
      <c r="F15" s="47">
        <f t="shared" si="0"/>
        <v>1650000</v>
      </c>
      <c r="G15" s="36"/>
      <c r="H15" s="36"/>
      <c r="I15" s="36"/>
      <c r="J15" s="36"/>
      <c r="K15" s="36"/>
      <c r="L15" s="36"/>
      <c r="N15" s="16"/>
    </row>
    <row r="16" spans="1:14" s="15" customFormat="1" ht="27" customHeight="1" x14ac:dyDescent="0.25">
      <c r="A16" s="43">
        <v>7</v>
      </c>
      <c r="B16" s="46" t="s">
        <v>24</v>
      </c>
      <c r="C16" s="47" t="s">
        <v>18</v>
      </c>
      <c r="D16" s="47">
        <v>1500</v>
      </c>
      <c r="E16" s="47">
        <v>1350</v>
      </c>
      <c r="F16" s="47">
        <f t="shared" si="0"/>
        <v>2025000</v>
      </c>
      <c r="G16" s="36"/>
      <c r="H16" s="36"/>
      <c r="I16" s="36"/>
      <c r="J16" s="36"/>
      <c r="K16" s="36"/>
      <c r="L16" s="36"/>
      <c r="N16" s="16"/>
    </row>
    <row r="17" spans="1:14" s="15" customFormat="1" ht="33.75" customHeight="1" x14ac:dyDescent="0.25">
      <c r="A17" s="43">
        <v>8</v>
      </c>
      <c r="B17" s="46" t="s">
        <v>25</v>
      </c>
      <c r="C17" s="47" t="s">
        <v>18</v>
      </c>
      <c r="D17" s="47">
        <v>200</v>
      </c>
      <c r="E17" s="47">
        <v>875</v>
      </c>
      <c r="F17" s="47">
        <f t="shared" si="0"/>
        <v>175000</v>
      </c>
      <c r="G17" s="36"/>
      <c r="H17" s="36"/>
      <c r="I17" s="36"/>
      <c r="J17" s="36"/>
      <c r="K17" s="36"/>
      <c r="L17" s="36"/>
      <c r="N17" s="16"/>
    </row>
    <row r="18" spans="1:14" s="15" customFormat="1" ht="32.25" customHeight="1" x14ac:dyDescent="0.25">
      <c r="A18" s="43">
        <v>9</v>
      </c>
      <c r="B18" s="46" t="s">
        <v>26</v>
      </c>
      <c r="C18" s="47" t="s">
        <v>18</v>
      </c>
      <c r="D18" s="47">
        <v>100</v>
      </c>
      <c r="E18" s="47">
        <v>900</v>
      </c>
      <c r="F18" s="47">
        <f t="shared" si="0"/>
        <v>90000</v>
      </c>
      <c r="G18" s="36"/>
      <c r="H18" s="36"/>
      <c r="I18" s="36"/>
      <c r="J18" s="36"/>
      <c r="K18" s="36"/>
      <c r="L18" s="36"/>
      <c r="N18" s="16"/>
    </row>
    <row r="19" spans="1:14" s="15" customFormat="1" ht="36" customHeight="1" x14ac:dyDescent="0.25">
      <c r="A19" s="43">
        <v>10</v>
      </c>
      <c r="B19" s="46" t="s">
        <v>27</v>
      </c>
      <c r="C19" s="47" t="s">
        <v>18</v>
      </c>
      <c r="D19" s="47">
        <v>100</v>
      </c>
      <c r="E19" s="47">
        <v>1155</v>
      </c>
      <c r="F19" s="47">
        <f t="shared" si="0"/>
        <v>115500</v>
      </c>
      <c r="G19" s="36"/>
      <c r="H19" s="36"/>
      <c r="I19" s="36"/>
      <c r="J19" s="36"/>
      <c r="K19" s="36"/>
      <c r="L19" s="36"/>
      <c r="N19" s="16"/>
    </row>
    <row r="20" spans="1:14" s="15" customFormat="1" ht="30" customHeight="1" x14ac:dyDescent="0.25">
      <c r="A20" s="43">
        <v>11</v>
      </c>
      <c r="B20" s="46" t="s">
        <v>28</v>
      </c>
      <c r="C20" s="47" t="s">
        <v>18</v>
      </c>
      <c r="D20" s="47">
        <v>300</v>
      </c>
      <c r="E20" s="47">
        <v>1730</v>
      </c>
      <c r="F20" s="47">
        <f t="shared" si="0"/>
        <v>519000</v>
      </c>
      <c r="G20" s="36"/>
      <c r="H20" s="36"/>
      <c r="I20" s="36"/>
      <c r="J20" s="36"/>
      <c r="K20" s="36"/>
      <c r="L20" s="36"/>
      <c r="N20" s="16"/>
    </row>
    <row r="21" spans="1:14" s="15" customFormat="1" ht="30.75" customHeight="1" x14ac:dyDescent="0.25">
      <c r="A21" s="43">
        <v>12</v>
      </c>
      <c r="B21" s="46" t="s">
        <v>29</v>
      </c>
      <c r="C21" s="47" t="s">
        <v>18</v>
      </c>
      <c r="D21" s="47">
        <v>300</v>
      </c>
      <c r="E21" s="47">
        <v>1335</v>
      </c>
      <c r="F21" s="47">
        <f t="shared" si="0"/>
        <v>400500</v>
      </c>
      <c r="G21" s="36"/>
      <c r="H21" s="36"/>
      <c r="I21" s="36"/>
      <c r="J21" s="36"/>
      <c r="K21" s="36"/>
      <c r="L21" s="36"/>
      <c r="N21" s="16"/>
    </row>
    <row r="22" spans="1:14" s="15" customFormat="1" ht="35.25" customHeight="1" x14ac:dyDescent="0.25">
      <c r="A22" s="43">
        <v>13</v>
      </c>
      <c r="B22" s="46" t="s">
        <v>30</v>
      </c>
      <c r="C22" s="47" t="s">
        <v>18</v>
      </c>
      <c r="D22" s="47">
        <v>300</v>
      </c>
      <c r="E22" s="47">
        <v>1200</v>
      </c>
      <c r="F22" s="47">
        <f t="shared" si="0"/>
        <v>360000</v>
      </c>
      <c r="G22" s="36"/>
      <c r="H22" s="36"/>
      <c r="I22" s="36"/>
      <c r="J22" s="36"/>
      <c r="K22" s="36"/>
      <c r="L22" s="36"/>
      <c r="N22" s="16"/>
    </row>
    <row r="23" spans="1:14" s="15" customFormat="1" ht="25.5" customHeight="1" x14ac:dyDescent="0.25">
      <c r="A23" s="43">
        <v>14</v>
      </c>
      <c r="B23" s="46" t="s">
        <v>31</v>
      </c>
      <c r="C23" s="47" t="s">
        <v>18</v>
      </c>
      <c r="D23" s="47">
        <v>10</v>
      </c>
      <c r="E23" s="47">
        <v>55000</v>
      </c>
      <c r="F23" s="47">
        <f t="shared" si="0"/>
        <v>550000</v>
      </c>
      <c r="G23" s="36"/>
      <c r="H23" s="36"/>
      <c r="I23" s="36"/>
      <c r="J23" s="36"/>
      <c r="K23" s="36"/>
      <c r="L23" s="36"/>
      <c r="N23" s="16"/>
    </row>
    <row r="24" spans="1:14" s="15" customFormat="1" ht="36" customHeight="1" x14ac:dyDescent="0.25">
      <c r="A24" s="43">
        <v>15</v>
      </c>
      <c r="B24" s="46" t="s">
        <v>32</v>
      </c>
      <c r="C24" s="47" t="s">
        <v>18</v>
      </c>
      <c r="D24" s="47">
        <v>10</v>
      </c>
      <c r="E24" s="47">
        <v>55000</v>
      </c>
      <c r="F24" s="47">
        <f t="shared" si="0"/>
        <v>550000</v>
      </c>
      <c r="G24" s="36"/>
      <c r="H24" s="36"/>
      <c r="I24" s="36"/>
      <c r="J24" s="36"/>
      <c r="K24" s="36"/>
      <c r="L24" s="36"/>
      <c r="N24" s="16"/>
    </row>
    <row r="25" spans="1:14" s="15" customFormat="1" ht="28.5" customHeight="1" x14ac:dyDescent="0.25">
      <c r="A25" s="43">
        <v>16</v>
      </c>
      <c r="B25" s="46" t="s">
        <v>33</v>
      </c>
      <c r="C25" s="47" t="s">
        <v>18</v>
      </c>
      <c r="D25" s="47">
        <v>10</v>
      </c>
      <c r="E25" s="47">
        <v>58000</v>
      </c>
      <c r="F25" s="47">
        <f t="shared" si="0"/>
        <v>580000</v>
      </c>
      <c r="G25" s="36"/>
      <c r="H25" s="36"/>
      <c r="I25" s="36"/>
      <c r="J25" s="36"/>
      <c r="K25" s="36"/>
      <c r="L25" s="36"/>
      <c r="N25" s="16"/>
    </row>
    <row r="26" spans="1:14" s="15" customFormat="1" ht="21.75" customHeight="1" x14ac:dyDescent="0.25">
      <c r="A26" s="43">
        <v>17</v>
      </c>
      <c r="B26" s="46" t="s">
        <v>34</v>
      </c>
      <c r="C26" s="47" t="s">
        <v>18</v>
      </c>
      <c r="D26" s="47">
        <v>50</v>
      </c>
      <c r="E26" s="47">
        <v>525</v>
      </c>
      <c r="F26" s="47">
        <f t="shared" si="0"/>
        <v>26250</v>
      </c>
      <c r="G26" s="36"/>
      <c r="H26" s="36"/>
      <c r="I26" s="36"/>
      <c r="J26" s="36"/>
      <c r="K26" s="36"/>
      <c r="L26" s="36"/>
      <c r="N26" s="16"/>
    </row>
    <row r="27" spans="1:14" s="15" customFormat="1" ht="21.75" customHeight="1" x14ac:dyDescent="0.25">
      <c r="A27" s="43">
        <v>18</v>
      </c>
      <c r="B27" s="46" t="s">
        <v>35</v>
      </c>
      <c r="C27" s="47" t="s">
        <v>18</v>
      </c>
      <c r="D27" s="47">
        <v>50</v>
      </c>
      <c r="E27" s="47">
        <v>525</v>
      </c>
      <c r="F27" s="47">
        <f t="shared" si="0"/>
        <v>26250</v>
      </c>
      <c r="G27" s="36"/>
      <c r="H27" s="36"/>
      <c r="I27" s="36"/>
      <c r="J27" s="36"/>
      <c r="K27" s="36"/>
      <c r="L27" s="36"/>
      <c r="N27" s="16"/>
    </row>
    <row r="28" spans="1:14" s="15" customFormat="1" ht="22.5" customHeight="1" x14ac:dyDescent="0.25">
      <c r="A28" s="43">
        <v>19</v>
      </c>
      <c r="B28" s="46" t="s">
        <v>36</v>
      </c>
      <c r="C28" s="47" t="s">
        <v>18</v>
      </c>
      <c r="D28" s="47">
        <v>50</v>
      </c>
      <c r="E28" s="47">
        <v>525</v>
      </c>
      <c r="F28" s="47">
        <f t="shared" si="0"/>
        <v>26250</v>
      </c>
      <c r="G28" s="36"/>
      <c r="H28" s="36"/>
      <c r="I28" s="36"/>
      <c r="J28" s="36"/>
      <c r="K28" s="36"/>
      <c r="L28" s="36"/>
      <c r="N28" s="16"/>
    </row>
    <row r="29" spans="1:14" s="15" customFormat="1" ht="24" customHeight="1" x14ac:dyDescent="0.25">
      <c r="A29" s="43">
        <v>20</v>
      </c>
      <c r="B29" s="46" t="s">
        <v>37</v>
      </c>
      <c r="C29" s="47" t="s">
        <v>18</v>
      </c>
      <c r="D29" s="47">
        <v>2000</v>
      </c>
      <c r="E29" s="47">
        <v>1000</v>
      </c>
      <c r="F29" s="47">
        <f t="shared" si="0"/>
        <v>2000000</v>
      </c>
      <c r="G29" s="36"/>
      <c r="H29" s="36"/>
      <c r="I29" s="36"/>
      <c r="J29" s="36"/>
      <c r="K29" s="36"/>
      <c r="L29" s="36"/>
      <c r="N29" s="16"/>
    </row>
    <row r="30" spans="1:14" s="15" customFormat="1" ht="21" customHeight="1" x14ac:dyDescent="0.25">
      <c r="A30" s="43">
        <v>21</v>
      </c>
      <c r="B30" s="46" t="s">
        <v>38</v>
      </c>
      <c r="C30" s="47" t="s">
        <v>18</v>
      </c>
      <c r="D30" s="47">
        <v>1000</v>
      </c>
      <c r="E30" s="47">
        <v>1800</v>
      </c>
      <c r="F30" s="47">
        <f t="shared" si="0"/>
        <v>1800000</v>
      </c>
      <c r="G30" s="36"/>
      <c r="H30" s="36"/>
      <c r="I30" s="36"/>
      <c r="J30" s="36"/>
      <c r="K30" s="36"/>
      <c r="L30" s="36"/>
      <c r="N30" s="16"/>
    </row>
    <row r="31" spans="1:14" s="15" customFormat="1" ht="24.75" customHeight="1" x14ac:dyDescent="0.25">
      <c r="A31" s="43">
        <v>22</v>
      </c>
      <c r="B31" s="46" t="s">
        <v>39</v>
      </c>
      <c r="C31" s="47" t="s">
        <v>18</v>
      </c>
      <c r="D31" s="47">
        <v>50</v>
      </c>
      <c r="E31" s="47">
        <v>3700</v>
      </c>
      <c r="F31" s="47">
        <f t="shared" si="0"/>
        <v>185000</v>
      </c>
      <c r="G31" s="36"/>
      <c r="H31" s="36"/>
      <c r="I31" s="36"/>
      <c r="J31" s="36"/>
      <c r="K31" s="36"/>
      <c r="L31" s="36"/>
      <c r="N31" s="16"/>
    </row>
    <row r="32" spans="1:14" s="15" customFormat="1" ht="22.5" customHeight="1" x14ac:dyDescent="0.25">
      <c r="A32" s="43">
        <v>23</v>
      </c>
      <c r="B32" s="46" t="s">
        <v>40</v>
      </c>
      <c r="C32" s="47" t="s">
        <v>18</v>
      </c>
      <c r="D32" s="47">
        <v>50</v>
      </c>
      <c r="E32" s="47">
        <v>1800</v>
      </c>
      <c r="F32" s="47">
        <f t="shared" si="0"/>
        <v>90000</v>
      </c>
      <c r="G32" s="36"/>
      <c r="H32" s="36"/>
      <c r="I32" s="36"/>
      <c r="J32" s="36"/>
      <c r="K32" s="36"/>
      <c r="L32" s="36"/>
      <c r="N32" s="16"/>
    </row>
    <row r="33" spans="1:14" s="15" customFormat="1" ht="22.5" customHeight="1" x14ac:dyDescent="0.25">
      <c r="A33" s="43">
        <v>24</v>
      </c>
      <c r="B33" s="46" t="s">
        <v>41</v>
      </c>
      <c r="C33" s="47" t="s">
        <v>18</v>
      </c>
      <c r="D33" s="47">
        <v>2</v>
      </c>
      <c r="E33" s="47">
        <v>90000</v>
      </c>
      <c r="F33" s="47">
        <f t="shared" si="0"/>
        <v>180000</v>
      </c>
      <c r="G33" s="36"/>
      <c r="H33" s="36"/>
      <c r="I33" s="36"/>
      <c r="J33" s="36"/>
      <c r="K33" s="36"/>
      <c r="L33" s="36"/>
      <c r="N33" s="16"/>
    </row>
    <row r="34" spans="1:14" s="15" customFormat="1" ht="21" customHeight="1" x14ac:dyDescent="0.25">
      <c r="A34" s="43">
        <v>25</v>
      </c>
      <c r="B34" s="46" t="s">
        <v>42</v>
      </c>
      <c r="C34" s="47" t="s">
        <v>18</v>
      </c>
      <c r="D34" s="47">
        <v>2</v>
      </c>
      <c r="E34" s="47">
        <v>350000</v>
      </c>
      <c r="F34" s="47">
        <f t="shared" si="0"/>
        <v>700000</v>
      </c>
      <c r="G34" s="36"/>
      <c r="H34" s="36"/>
      <c r="I34" s="36"/>
      <c r="J34" s="36"/>
      <c r="K34" s="36"/>
      <c r="L34" s="36"/>
      <c r="N34" s="16"/>
    </row>
    <row r="35" spans="1:14" s="15" customFormat="1" ht="24" customHeight="1" x14ac:dyDescent="0.25">
      <c r="A35" s="43">
        <v>26</v>
      </c>
      <c r="B35" s="46" t="s">
        <v>43</v>
      </c>
      <c r="C35" s="47" t="s">
        <v>18</v>
      </c>
      <c r="D35" s="47">
        <v>2</v>
      </c>
      <c r="E35" s="47">
        <v>135000</v>
      </c>
      <c r="F35" s="47">
        <f t="shared" si="0"/>
        <v>270000</v>
      </c>
      <c r="G35" s="36"/>
      <c r="H35" s="36"/>
      <c r="I35" s="36"/>
      <c r="J35" s="36"/>
      <c r="K35" s="36"/>
      <c r="L35" s="36"/>
      <c r="N35" s="16"/>
    </row>
    <row r="36" spans="1:14" s="15" customFormat="1" ht="32.25" customHeight="1" x14ac:dyDescent="0.25">
      <c r="A36" s="43">
        <v>27</v>
      </c>
      <c r="B36" s="46" t="s">
        <v>44</v>
      </c>
      <c r="C36" s="47" t="s">
        <v>18</v>
      </c>
      <c r="D36" s="47">
        <v>2</v>
      </c>
      <c r="E36" s="47">
        <v>171500</v>
      </c>
      <c r="F36" s="47">
        <f t="shared" si="0"/>
        <v>343000</v>
      </c>
      <c r="G36" s="36"/>
      <c r="H36" s="36"/>
      <c r="I36" s="36"/>
      <c r="J36" s="36"/>
      <c r="K36" s="36"/>
      <c r="L36" s="36"/>
      <c r="N36" s="16"/>
    </row>
    <row r="37" spans="1:14" s="15" customFormat="1" ht="40.5" customHeight="1" x14ac:dyDescent="0.25">
      <c r="A37" s="43">
        <v>28</v>
      </c>
      <c r="B37" s="46" t="s">
        <v>45</v>
      </c>
      <c r="C37" s="47" t="s">
        <v>18</v>
      </c>
      <c r="D37" s="47">
        <v>1</v>
      </c>
      <c r="E37" s="47">
        <v>246800</v>
      </c>
      <c r="F37" s="47">
        <f t="shared" si="0"/>
        <v>246800</v>
      </c>
      <c r="G37" s="36"/>
      <c r="H37" s="36"/>
      <c r="I37" s="36"/>
      <c r="J37" s="36"/>
      <c r="K37" s="36"/>
      <c r="L37" s="36"/>
      <c r="N37" s="16"/>
    </row>
    <row r="38" spans="1:14" s="15" customFormat="1" ht="32.25" customHeight="1" x14ac:dyDescent="0.25">
      <c r="A38" s="43">
        <v>29</v>
      </c>
      <c r="B38" s="46" t="s">
        <v>46</v>
      </c>
      <c r="C38" s="47" t="s">
        <v>18</v>
      </c>
      <c r="D38" s="47">
        <v>1</v>
      </c>
      <c r="E38" s="47">
        <v>335000</v>
      </c>
      <c r="F38" s="47">
        <f t="shared" si="0"/>
        <v>335000</v>
      </c>
      <c r="G38" s="36"/>
      <c r="H38" s="36"/>
      <c r="I38" s="36"/>
      <c r="J38" s="36"/>
      <c r="K38" s="36"/>
      <c r="L38" s="36"/>
      <c r="N38" s="16"/>
    </row>
    <row r="39" spans="1:14" s="15" customFormat="1" ht="30.75" customHeight="1" x14ac:dyDescent="0.25">
      <c r="A39" s="43">
        <v>30</v>
      </c>
      <c r="B39" s="46" t="s">
        <v>47</v>
      </c>
      <c r="C39" s="47" t="s">
        <v>18</v>
      </c>
      <c r="D39" s="47">
        <v>10</v>
      </c>
      <c r="E39" s="47">
        <v>20500</v>
      </c>
      <c r="F39" s="47">
        <f t="shared" si="0"/>
        <v>205000</v>
      </c>
      <c r="G39" s="36"/>
      <c r="H39" s="36"/>
      <c r="I39" s="36"/>
      <c r="J39" s="36"/>
      <c r="K39" s="36"/>
      <c r="L39" s="36"/>
      <c r="N39" s="16"/>
    </row>
    <row r="40" spans="1:14" s="15" customFormat="1" ht="27" customHeight="1" x14ac:dyDescent="0.25">
      <c r="A40" s="43">
        <v>31</v>
      </c>
      <c r="B40" s="46" t="s">
        <v>48</v>
      </c>
      <c r="C40" s="47" t="s">
        <v>18</v>
      </c>
      <c r="D40" s="47">
        <v>50</v>
      </c>
      <c r="E40" s="47">
        <v>7000</v>
      </c>
      <c r="F40" s="47">
        <f t="shared" si="0"/>
        <v>350000</v>
      </c>
      <c r="G40" s="36"/>
      <c r="H40" s="36"/>
      <c r="I40" s="36"/>
      <c r="J40" s="36"/>
      <c r="K40" s="36"/>
      <c r="L40" s="36"/>
      <c r="N40" s="16"/>
    </row>
    <row r="41" spans="1:14" s="15" customFormat="1" ht="24" customHeight="1" x14ac:dyDescent="0.25">
      <c r="A41" s="43">
        <v>32</v>
      </c>
      <c r="B41" s="46" t="s">
        <v>49</v>
      </c>
      <c r="C41" s="47" t="s">
        <v>18</v>
      </c>
      <c r="D41" s="47">
        <v>2</v>
      </c>
      <c r="E41" s="47">
        <v>60000</v>
      </c>
      <c r="F41" s="47">
        <f t="shared" si="0"/>
        <v>120000</v>
      </c>
      <c r="G41" s="36"/>
      <c r="H41" s="36"/>
      <c r="I41" s="36"/>
      <c r="J41" s="36"/>
      <c r="K41" s="36"/>
      <c r="L41" s="36"/>
      <c r="N41" s="16"/>
    </row>
    <row r="42" spans="1:14" s="12" customFormat="1" ht="18.75" customHeight="1" x14ac:dyDescent="0.25">
      <c r="A42" s="37"/>
      <c r="B42" s="38" t="s">
        <v>8</v>
      </c>
      <c r="C42" s="40"/>
      <c r="D42" s="41"/>
      <c r="E42" s="42"/>
      <c r="F42" s="48">
        <f>SUM(F10:F41)</f>
        <v>19143550</v>
      </c>
      <c r="G42" s="8"/>
      <c r="H42" s="8"/>
      <c r="I42" s="8"/>
      <c r="J42" s="8"/>
      <c r="K42" s="8"/>
      <c r="L42" s="8"/>
      <c r="N42" s="7"/>
    </row>
    <row r="43" spans="1:14" ht="47.25" customHeight="1" x14ac:dyDescent="0.25">
      <c r="A43" s="5"/>
      <c r="B43" s="50" t="s">
        <v>5</v>
      </c>
      <c r="C43" s="50"/>
      <c r="D43" s="50"/>
      <c r="E43" s="50"/>
      <c r="F43" s="50"/>
      <c r="G43" s="2"/>
      <c r="H43" s="2"/>
      <c r="I43" s="2"/>
      <c r="J43" s="2"/>
      <c r="K43" s="2"/>
      <c r="L43" s="2"/>
      <c r="N43"/>
    </row>
    <row r="44" spans="1:14" ht="24" customHeight="1" x14ac:dyDescent="0.25">
      <c r="A44" s="5"/>
      <c r="B44" s="56" t="s">
        <v>11</v>
      </c>
      <c r="C44" s="56"/>
      <c r="D44" s="56"/>
      <c r="E44" s="56"/>
      <c r="F44" s="56"/>
      <c r="G44" s="2"/>
      <c r="H44" s="2"/>
      <c r="I44" s="2"/>
      <c r="J44" s="2"/>
      <c r="K44" s="2"/>
      <c r="L44" s="2"/>
      <c r="N44"/>
    </row>
    <row r="45" spans="1:14" ht="54" customHeight="1" x14ac:dyDescent="0.25">
      <c r="A45" s="5"/>
      <c r="B45" s="57" t="s">
        <v>15</v>
      </c>
      <c r="C45" s="57"/>
      <c r="D45" s="57"/>
      <c r="E45" s="57"/>
      <c r="F45" s="57"/>
      <c r="G45" s="2"/>
      <c r="H45" s="2"/>
      <c r="I45" s="2"/>
      <c r="J45" s="2"/>
      <c r="K45" s="2"/>
      <c r="L45" s="2"/>
      <c r="N45"/>
    </row>
    <row r="46" spans="1:14" ht="36.75" customHeight="1" x14ac:dyDescent="0.25">
      <c r="A46" s="6"/>
      <c r="B46" s="57" t="s">
        <v>16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N46"/>
    </row>
    <row r="47" spans="1:14" ht="409.6" customHeight="1" x14ac:dyDescent="0.25">
      <c r="A47" s="11"/>
      <c r="B47" s="55" t="s">
        <v>10</v>
      </c>
      <c r="C47" s="55"/>
      <c r="D47" s="55"/>
      <c r="E47" s="55"/>
      <c r="F47" s="55"/>
      <c r="G47" s="8"/>
      <c r="H47" s="8"/>
      <c r="I47" s="8"/>
      <c r="J47" s="8"/>
      <c r="K47" s="8"/>
      <c r="L47" s="8"/>
      <c r="N47"/>
    </row>
    <row r="48" spans="1:14" s="12" customFormat="1" ht="120.75" customHeight="1" x14ac:dyDescent="0.25">
      <c r="A48" s="11"/>
      <c r="B48" s="50" t="s">
        <v>6</v>
      </c>
      <c r="C48" s="50"/>
      <c r="D48" s="50"/>
      <c r="E48" s="50"/>
      <c r="F48" s="50"/>
      <c r="G48" s="8"/>
      <c r="H48" s="8"/>
      <c r="I48" s="8"/>
      <c r="J48" s="8"/>
      <c r="K48" s="8"/>
      <c r="L48" s="8"/>
    </row>
    <row r="49" spans="1:14" ht="51" customHeight="1" x14ac:dyDescent="0.3">
      <c r="A49" s="20"/>
      <c r="C49" s="49" t="s">
        <v>50</v>
      </c>
      <c r="D49" s="35" t="s">
        <v>9</v>
      </c>
      <c r="E49" s="22"/>
      <c r="F49" s="22"/>
      <c r="G49" s="19"/>
      <c r="H49" s="19"/>
      <c r="I49" s="19"/>
      <c r="J49" s="19"/>
      <c r="K49" s="19"/>
      <c r="L49" s="19"/>
      <c r="N49"/>
    </row>
    <row r="50" spans="1:14" ht="1.5" customHeight="1" x14ac:dyDescent="0.3">
      <c r="A50" s="20"/>
      <c r="B50" s="19"/>
      <c r="C50" s="34"/>
      <c r="D50" s="34"/>
      <c r="E50" s="34"/>
      <c r="F50" s="34"/>
      <c r="G50" s="19"/>
      <c r="H50" s="19"/>
      <c r="I50" s="19"/>
      <c r="J50" s="19"/>
      <c r="K50" s="19"/>
      <c r="L50" s="19"/>
      <c r="N50"/>
    </row>
    <row r="51" spans="1:14" x14ac:dyDescent="0.25">
      <c r="A51" s="26"/>
      <c r="B51" s="24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s="12" customFormat="1" x14ac:dyDescent="0.25">
      <c r="A52" s="26"/>
      <c r="B52" s="24"/>
      <c r="C52" s="30"/>
      <c r="D52" s="30"/>
      <c r="E52" s="30"/>
      <c r="F52" s="31"/>
      <c r="G52" s="25"/>
      <c r="H52" s="25"/>
      <c r="I52" s="25"/>
      <c r="J52" s="25"/>
      <c r="K52" s="25"/>
      <c r="L52" s="25"/>
    </row>
    <row r="53" spans="1:14" s="12" customFormat="1" x14ac:dyDescent="0.25">
      <c r="A53" s="26"/>
      <c r="B53" s="24"/>
      <c r="C53" s="25"/>
      <c r="D53" s="25"/>
      <c r="E53" s="29"/>
      <c r="F53" s="29"/>
      <c r="G53" s="25"/>
      <c r="H53" s="25"/>
      <c r="I53" s="25"/>
      <c r="J53" s="25"/>
      <c r="K53" s="25"/>
      <c r="L53" s="25"/>
    </row>
    <row r="54" spans="1:14" ht="34.5" customHeight="1" x14ac:dyDescent="0.25">
      <c r="A54" s="26"/>
      <c r="B54" s="24"/>
      <c r="C54" s="32"/>
      <c r="D54" s="32"/>
      <c r="E54" s="32"/>
      <c r="F54" s="32"/>
      <c r="G54" s="25"/>
      <c r="H54" s="25"/>
      <c r="I54" s="25"/>
      <c r="J54" s="25"/>
      <c r="K54" s="25"/>
      <c r="L54" s="25"/>
      <c r="N54"/>
    </row>
    <row r="55" spans="1:14" x14ac:dyDescent="0.25">
      <c r="A55" s="26"/>
      <c r="B55" s="24"/>
      <c r="C55" s="25"/>
      <c r="D55" s="25"/>
      <c r="E55" s="29"/>
      <c r="F55" s="29"/>
      <c r="G55" s="25"/>
      <c r="H55" s="25"/>
      <c r="I55" s="25"/>
      <c r="J55" s="25"/>
      <c r="K55" s="25"/>
      <c r="L55" s="25"/>
      <c r="N55"/>
    </row>
    <row r="56" spans="1:14" x14ac:dyDescent="0.25">
      <c r="A56" s="26"/>
      <c r="B56" s="24"/>
      <c r="C56" s="30"/>
      <c r="D56" s="30"/>
      <c r="E56" s="30"/>
      <c r="F56" s="30"/>
      <c r="G56" s="25"/>
      <c r="H56" s="25"/>
      <c r="I56" s="25"/>
      <c r="J56" s="25"/>
      <c r="K56" s="25"/>
      <c r="L56" s="25"/>
      <c r="N56"/>
    </row>
    <row r="57" spans="1:14" x14ac:dyDescent="0.25">
      <c r="A57" s="27"/>
      <c r="B57" s="24"/>
      <c r="C57" s="25"/>
      <c r="D57" s="25"/>
      <c r="E57" s="29"/>
      <c r="F57" s="29"/>
      <c r="G57" s="25"/>
      <c r="H57" s="25"/>
      <c r="I57" s="25"/>
      <c r="J57" s="25"/>
      <c r="K57" s="25"/>
      <c r="L57" s="25"/>
      <c r="N57"/>
    </row>
    <row r="58" spans="1:14" x14ac:dyDescent="0.25">
      <c r="A58" s="27"/>
      <c r="B58" s="33"/>
      <c r="C58" s="33"/>
      <c r="D58" s="33"/>
      <c r="E58" s="33"/>
      <c r="F58" s="33"/>
      <c r="G58" s="25"/>
      <c r="H58" s="25"/>
      <c r="I58" s="25"/>
      <c r="J58" s="25"/>
      <c r="K58" s="25"/>
      <c r="L58" s="25"/>
      <c r="N58"/>
    </row>
    <row r="59" spans="1:14" x14ac:dyDescent="0.25">
      <c r="A59" s="27"/>
      <c r="B59" s="28"/>
      <c r="C59" s="25"/>
      <c r="D59" s="25"/>
      <c r="E59" s="29"/>
      <c r="F59" s="29"/>
      <c r="G59" s="25"/>
      <c r="H59" s="25"/>
      <c r="I59" s="25"/>
      <c r="J59" s="25"/>
      <c r="K59" s="25"/>
      <c r="L59" s="25"/>
      <c r="N59"/>
    </row>
    <row r="60" spans="1:14" x14ac:dyDescent="0.25">
      <c r="A60" s="26"/>
      <c r="B60" s="28"/>
      <c r="C60" s="25"/>
      <c r="D60" s="25"/>
      <c r="E60" s="29"/>
      <c r="F60" s="29"/>
      <c r="G60" s="25"/>
      <c r="H60" s="25"/>
      <c r="I60" s="25"/>
      <c r="J60" s="25"/>
      <c r="K60" s="25"/>
      <c r="L60" s="25"/>
      <c r="N60"/>
    </row>
    <row r="61" spans="1:14" ht="18.75" x14ac:dyDescent="0.3">
      <c r="A61" s="20"/>
      <c r="B61" s="21"/>
      <c r="C61" s="19"/>
      <c r="D61" s="19"/>
      <c r="E61" s="22"/>
      <c r="F61" s="22"/>
      <c r="G61" s="19"/>
      <c r="H61" s="19"/>
      <c r="I61" s="19"/>
      <c r="J61" s="19"/>
      <c r="K61" s="19"/>
      <c r="L61" s="19"/>
      <c r="N61"/>
    </row>
    <row r="62" spans="1:14" ht="18.75" x14ac:dyDescent="0.3">
      <c r="A62" s="20"/>
      <c r="B62" s="21"/>
      <c r="C62" s="19"/>
      <c r="D62" s="19"/>
      <c r="E62" s="22"/>
      <c r="F62" s="22"/>
      <c r="G62" s="19"/>
      <c r="H62" s="19"/>
      <c r="I62" s="19"/>
      <c r="J62" s="19"/>
      <c r="K62" s="19"/>
      <c r="L62" s="19"/>
      <c r="N62"/>
    </row>
    <row r="63" spans="1:14" ht="18.75" x14ac:dyDescent="0.3">
      <c r="A63" s="20"/>
      <c r="B63" s="21"/>
      <c r="C63" s="19"/>
      <c r="D63" s="19"/>
      <c r="E63" s="22"/>
      <c r="F63" s="22"/>
      <c r="G63" s="19"/>
      <c r="H63" s="19"/>
      <c r="I63" s="19"/>
      <c r="J63" s="19"/>
      <c r="K63" s="19"/>
      <c r="L63" s="19"/>
      <c r="N63"/>
    </row>
    <row r="64" spans="1:14" ht="18.75" x14ac:dyDescent="0.3">
      <c r="A64" s="20"/>
      <c r="B64" s="21"/>
      <c r="C64" s="19"/>
      <c r="D64" s="19"/>
      <c r="E64" s="22"/>
      <c r="F64" s="22"/>
      <c r="G64" s="19"/>
      <c r="H64" s="19"/>
      <c r="I64" s="19"/>
      <c r="J64" s="19"/>
      <c r="K64" s="19"/>
      <c r="L64" s="19"/>
      <c r="N64"/>
    </row>
    <row r="65" spans="1:14" ht="18.75" x14ac:dyDescent="0.3">
      <c r="A65" s="20"/>
      <c r="B65" s="21"/>
      <c r="C65" s="19"/>
      <c r="D65" s="19"/>
      <c r="E65" s="22"/>
      <c r="F65" s="22"/>
      <c r="G65" s="19"/>
      <c r="H65" s="19"/>
      <c r="I65" s="19"/>
      <c r="J65" s="19"/>
      <c r="K65" s="19"/>
      <c r="L65" s="19"/>
      <c r="N65"/>
    </row>
    <row r="66" spans="1:14" ht="18.75" x14ac:dyDescent="0.3">
      <c r="A66" s="20"/>
      <c r="B66" s="21"/>
      <c r="C66" s="19"/>
      <c r="D66" s="19"/>
      <c r="E66" s="22"/>
      <c r="F66" s="22"/>
      <c r="G66" s="19"/>
      <c r="H66" s="19"/>
      <c r="I66" s="19"/>
      <c r="J66" s="19"/>
      <c r="K66" s="19"/>
      <c r="L66" s="19"/>
      <c r="N66"/>
    </row>
    <row r="67" spans="1:14" ht="15.75" x14ac:dyDescent="0.25">
      <c r="A67" s="11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11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11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11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11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11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11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11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ht="15.75" x14ac:dyDescent="0.25">
      <c r="A90" s="9"/>
      <c r="B90" s="10"/>
      <c r="C90" s="8"/>
      <c r="D90" s="8"/>
      <c r="E90" s="13"/>
      <c r="F90" s="13"/>
      <c r="G90" s="8"/>
      <c r="H90" s="8"/>
      <c r="I90" s="8"/>
      <c r="J90" s="8"/>
      <c r="K90" s="8"/>
      <c r="L90" s="8"/>
      <c r="N90"/>
    </row>
    <row r="91" spans="1:14" ht="15.75" x14ac:dyDescent="0.25">
      <c r="A91" s="9"/>
      <c r="B91" s="10"/>
      <c r="C91" s="8"/>
      <c r="D91" s="8"/>
      <c r="E91" s="13"/>
      <c r="F91" s="13"/>
      <c r="G91" s="8"/>
      <c r="H91" s="8"/>
      <c r="I91" s="8"/>
      <c r="J91" s="8"/>
      <c r="K91" s="8"/>
      <c r="L91" s="8"/>
      <c r="N91"/>
    </row>
    <row r="92" spans="1:14" ht="15.75" x14ac:dyDescent="0.25">
      <c r="A92" s="9"/>
      <c r="B92" s="10"/>
      <c r="C92" s="8"/>
      <c r="D92" s="8"/>
      <c r="E92" s="13"/>
      <c r="F92" s="13"/>
      <c r="G92" s="8"/>
      <c r="H92" s="8"/>
      <c r="I92" s="8"/>
      <c r="J92" s="8"/>
      <c r="K92" s="8"/>
      <c r="L92" s="8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6"/>
      <c r="B97" s="3"/>
      <c r="C97" s="2"/>
      <c r="D97" s="2"/>
      <c r="N97"/>
    </row>
    <row r="98" spans="1:14" x14ac:dyDescent="0.25">
      <c r="A98" s="6"/>
      <c r="B98" s="3"/>
      <c r="C98" s="2"/>
      <c r="D98" s="2"/>
      <c r="N98"/>
    </row>
    <row r="99" spans="1:14" x14ac:dyDescent="0.25">
      <c r="A99" s="6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3"/>
      <c r="C103" s="2"/>
      <c r="D103" s="2"/>
      <c r="N103"/>
    </row>
    <row r="104" spans="1:14" x14ac:dyDescent="0.25">
      <c r="A104" s="5"/>
      <c r="B104" s="3"/>
      <c r="C104" s="2"/>
      <c r="D104" s="2"/>
      <c r="N104"/>
    </row>
    <row r="105" spans="1:14" x14ac:dyDescent="0.25">
      <c r="A105" s="5"/>
      <c r="B105" s="3"/>
      <c r="C105" s="2"/>
      <c r="D105" s="2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6"/>
      <c r="B147" s="4"/>
      <c r="N147"/>
    </row>
    <row r="148" spans="1:14" x14ac:dyDescent="0.25">
      <c r="A148" s="6"/>
      <c r="B148" s="4"/>
      <c r="N148"/>
    </row>
    <row r="149" spans="1:14" x14ac:dyDescent="0.25">
      <c r="A149" s="6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6"/>
      <c r="B157" s="4"/>
      <c r="N157"/>
    </row>
    <row r="158" spans="1:14" x14ac:dyDescent="0.25">
      <c r="A158" s="6"/>
      <c r="B158" s="4"/>
      <c r="N158"/>
    </row>
    <row r="159" spans="1:14" x14ac:dyDescent="0.25">
      <c r="A159" s="6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6"/>
      <c r="B167" s="4"/>
      <c r="N167"/>
    </row>
    <row r="168" spans="1:14" x14ac:dyDescent="0.25">
      <c r="A168" s="6"/>
      <c r="B168" s="4"/>
      <c r="N168"/>
    </row>
    <row r="169" spans="1:14" x14ac:dyDescent="0.25">
      <c r="A169" s="6"/>
      <c r="B169" s="4"/>
      <c r="N169"/>
    </row>
    <row r="170" spans="1:14" x14ac:dyDescent="0.25">
      <c r="A170" s="5"/>
      <c r="B170" s="4"/>
      <c r="N170"/>
    </row>
    <row r="171" spans="1:14" x14ac:dyDescent="0.25">
      <c r="A171" s="5"/>
      <c r="B171" s="4"/>
      <c r="N171"/>
    </row>
    <row r="172" spans="1:14" x14ac:dyDescent="0.25">
      <c r="A172" s="5"/>
      <c r="B172" s="4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6"/>
      <c r="N237"/>
    </row>
    <row r="238" spans="1:14" x14ac:dyDescent="0.25">
      <c r="A238" s="6"/>
      <c r="N238"/>
    </row>
    <row r="239" spans="1:14" x14ac:dyDescent="0.25">
      <c r="A239" s="6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6"/>
      <c r="N247"/>
    </row>
    <row r="248" spans="1:14" x14ac:dyDescent="0.25">
      <c r="A248" s="6"/>
      <c r="N248"/>
    </row>
    <row r="249" spans="1:14" x14ac:dyDescent="0.25">
      <c r="A249" s="6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5"/>
      <c r="N256"/>
    </row>
    <row r="257" spans="1:14" x14ac:dyDescent="0.25">
      <c r="A257" s="6"/>
      <c r="N257"/>
    </row>
    <row r="258" spans="1:14" x14ac:dyDescent="0.25">
      <c r="A258" s="6"/>
      <c r="N258"/>
    </row>
    <row r="259" spans="1:14" x14ac:dyDescent="0.25">
      <c r="A259" s="6"/>
      <c r="N259"/>
    </row>
    <row r="260" spans="1:14" x14ac:dyDescent="0.25">
      <c r="A260" s="5"/>
      <c r="N260"/>
    </row>
    <row r="261" spans="1:14" x14ac:dyDescent="0.25">
      <c r="A261" s="5"/>
      <c r="N261"/>
    </row>
    <row r="262" spans="1:14" x14ac:dyDescent="0.25">
      <c r="A262" s="1"/>
      <c r="N262"/>
    </row>
    <row r="263" spans="1:14" x14ac:dyDescent="0.25">
      <c r="A263" s="1"/>
      <c r="N263"/>
    </row>
    <row r="264" spans="1:14" x14ac:dyDescent="0.25">
      <c r="A264" s="1"/>
      <c r="N264"/>
    </row>
  </sheetData>
  <autoFilter ref="B1:B266"/>
  <mergeCells count="9">
    <mergeCell ref="B48:F48"/>
    <mergeCell ref="A2:L4"/>
    <mergeCell ref="A5:L6"/>
    <mergeCell ref="A7:L8"/>
    <mergeCell ref="B43:F43"/>
    <mergeCell ref="B47:F47"/>
    <mergeCell ref="B44:F44"/>
    <mergeCell ref="B45:F45"/>
    <mergeCell ref="B46:F4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46" max="11" man="1"/>
    <brk id="50" max="8" man="1"/>
    <brk id="57" max="9" man="1"/>
  </rowBreaks>
  <colBreaks count="1" manualBreakCount="1">
    <brk id="6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2023-05-23T08:11:52Z</cp:lastPrinted>
  <dcterms:created xsi:type="dcterms:W3CDTF">2020-01-31T07:01:33Z</dcterms:created>
  <dcterms:modified xsi:type="dcterms:W3CDTF">2023-05-23T08:12:30Z</dcterms:modified>
</cp:coreProperties>
</file>