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Лист1!$B$1:$B$240</definedName>
    <definedName name="_xlnm.Print_Area" localSheetId="0">Лист1!$A$1:$M$24</definedName>
  </definedNames>
  <calcPr calcId="152511"/>
</workbook>
</file>

<file path=xl/calcChain.xml><?xml version="1.0" encoding="utf-8"?>
<calcChain xmlns="http://schemas.openxmlformats.org/spreadsheetml/2006/main">
  <c r="G16" i="1" l="1"/>
  <c r="G11" i="1"/>
  <c r="G12" i="1"/>
  <c r="G13" i="1"/>
  <c r="G14" i="1"/>
  <c r="G15" i="1"/>
  <c r="G10" i="1"/>
</calcChain>
</file>

<file path=xl/sharedStrings.xml><?xml version="1.0" encoding="utf-8"?>
<sst xmlns="http://schemas.openxmlformats.org/spreadsheetml/2006/main" count="37" uniqueCount="32">
  <si>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</si>
  <si>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</si>
  <si>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</si>
  <si>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</si>
  <si>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</si>
  <si>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</si>
  <si>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</si>
  <si>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</si>
  <si>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</si>
  <si>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</si>
  <si>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</si>
  <si>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</si>
  <si>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</si>
  <si>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</si>
  <si>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17.02.2023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</si>
  <si>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 xml:space="preserve">Алматинская область, Жамбылский район, село Узынагаш ул Жанакурлыс 48 А                                                                      "10"февраля  2023  года
</t>
  </si>
  <si>
    <t xml:space="preserve">Объявление №35
о проведении закупа ЛС и МИ
способом запроса ценовых предложений на 2023 год
</t>
  </si>
  <si>
    <t>техническая спецификация</t>
  </si>
  <si>
    <t xml:space="preserve">Наконечник к зонду ОАЭ </t>
  </si>
  <si>
    <t>Наконечник к зонду ОАЭ  Кат. номер. NS006221.001 из комплектации и расходных материалов  импедансометрии и аудиологического скрининга «Аудио-СМАРТ»</t>
  </si>
  <si>
    <t xml:space="preserve">Съёмник наконечника зонда </t>
  </si>
  <si>
    <t>Съёмник наконечника зонда  Кат. номер. NS006206.016 из комплектации и расходных материалов  импедансометрии и аудиологического скрининга «Аудио-СМАРТ»</t>
  </si>
  <si>
    <t xml:space="preserve">Набор вкладышей ушных </t>
  </si>
  <si>
    <t>Набор вкладышей ушных  Кат. номер. NS007998.001 из комплектации и расходных материалов  импедансометрии и аудиологического скрининга «Аудио-СМАРТ»</t>
  </si>
  <si>
    <t xml:space="preserve">Зубная нить для чистки наконечника зонда Superfloss Regular </t>
  </si>
  <si>
    <t>Зубная нить для чистки наконечника зонда Superfloss Regular  Кат. номер. NS215488 из комплектации и расходных материалов  импедансометрии и аудиологического скрининга «Аудио-СМАРТ»</t>
  </si>
  <si>
    <t>Блок питания «БПМ-9»</t>
  </si>
  <si>
    <t>Блок питания «БПМ-9»  Кат. номер. NS057201.022  из комплектации и расходных материалов  импедансометрии и аудиологического скрининга «Аудио-СМАРТ»</t>
  </si>
  <si>
    <t>Зонд для регистрации отоакустической эмиссии ОАЭ-04-2</t>
  </si>
  <si>
    <t>Зонд для регистрации отоакустической эмиссии ОАЭ-04-2  Кат. номер. NS057355.002-00  из комплектации и расходных материалов  импедансометрии и аудиологического скрининга «Аудио-СМАРТ»</t>
  </si>
  <si>
    <t>шт</t>
  </si>
  <si>
    <t>5. Дата, время и место вскрытия конвертов с ценовыми предложениями:Алматинская область,Жамбылский район село Узынагаш ул Жанакурлыс 48А,  2 - таж, кабинет госзакупок,  дата: 17.02.2023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</si>
</sst>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3" fontId="19" fillId="0" borderId="1" xfId="0" applyNumberFormat="1" applyFont="1" applyBorder="1" applyAlignment="1">
      <alignment horizontal="center" vertical="center"/>
    </xf>
    <xf numFmtId="3" fontId="19" fillId="0" borderId="3" xfId="0" applyNumberFormat="1" applyFont="1" applyBorder="1" applyAlignment="1">
      <alignment horizontal="center" vertical="center"/>
    </xf>
    <xf numFmtId="166" fontId="7" fillId="0" borderId="1" xfId="11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"/>
  <sheetViews>
    <sheetView tabSelected="1" view="pageBreakPreview" topLeftCell="A4" zoomScale="73" zoomScaleNormal="73" zoomScaleSheetLayoutView="73" workbookViewId="0">
      <selection activeCell="C9" sqref="C9"/>
    </sheetView>
  </sheetViews>
  <sheetFormatPr defaultRowHeight="15" x14ac:dyDescent="0.25"/>
  <cols>
    <col min="1" max="1" width="9.5703125" customWidth="1"/>
    <col min="2" max="2" width="31.5703125" customWidth="1"/>
    <col min="3" max="3" width="52" style="12" customWidth="1"/>
    <col min="4" max="4" width="10.5703125" customWidth="1"/>
    <col min="5" max="5" width="15.28515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5" t="s">
        <v>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5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18" customHeight="1" x14ac:dyDescent="0.25">
      <c r="A5" s="57" t="s">
        <v>15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5" ht="6.7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5" x14ac:dyDescent="0.25">
      <c r="A7" s="58" t="s">
        <v>13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5" ht="120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5" s="15" customFormat="1" ht="46.5" customHeight="1" x14ac:dyDescent="0.25">
      <c r="A9" s="37" t="s">
        <v>2</v>
      </c>
      <c r="B9" s="37" t="s">
        <v>0</v>
      </c>
      <c r="C9" s="37" t="s">
        <v>17</v>
      </c>
      <c r="D9" s="37" t="s">
        <v>1</v>
      </c>
      <c r="E9" s="38" t="s">
        <v>4</v>
      </c>
      <c r="F9" s="38" t="s">
        <v>3</v>
      </c>
      <c r="G9" s="38" t="s">
        <v>7</v>
      </c>
      <c r="H9" s="39"/>
      <c r="I9" s="39"/>
      <c r="J9" s="39"/>
      <c r="K9" s="39"/>
      <c r="L9" s="39"/>
      <c r="M9" s="39"/>
      <c r="O9" s="16"/>
    </row>
    <row r="10" spans="1:15" s="15" customFormat="1" ht="54.75" customHeight="1" x14ac:dyDescent="0.25">
      <c r="A10" s="37">
        <v>1</v>
      </c>
      <c r="B10" s="49" t="s">
        <v>18</v>
      </c>
      <c r="C10" s="49" t="s">
        <v>19</v>
      </c>
      <c r="D10" s="47" t="s">
        <v>30</v>
      </c>
      <c r="E10" s="46">
        <v>10</v>
      </c>
      <c r="F10" s="51">
        <v>24000</v>
      </c>
      <c r="G10" s="53">
        <f>E10*F10</f>
        <v>240000</v>
      </c>
      <c r="H10" s="39"/>
      <c r="I10" s="39"/>
      <c r="J10" s="39"/>
      <c r="K10" s="39"/>
      <c r="L10" s="39"/>
      <c r="M10" s="39"/>
      <c r="O10" s="16"/>
    </row>
    <row r="11" spans="1:15" s="15" customFormat="1" ht="52.5" customHeight="1" x14ac:dyDescent="0.25">
      <c r="A11" s="37">
        <v>2</v>
      </c>
      <c r="B11" s="50" t="s">
        <v>20</v>
      </c>
      <c r="C11" s="50" t="s">
        <v>21</v>
      </c>
      <c r="D11" s="47" t="s">
        <v>30</v>
      </c>
      <c r="E11" s="48">
        <v>5</v>
      </c>
      <c r="F11" s="52">
        <v>12200</v>
      </c>
      <c r="G11" s="53">
        <f t="shared" ref="G11:G15" si="0">E11*F11</f>
        <v>61000</v>
      </c>
      <c r="H11" s="39"/>
      <c r="I11" s="39"/>
      <c r="J11" s="39"/>
      <c r="K11" s="39"/>
      <c r="L11" s="39"/>
      <c r="M11" s="39"/>
      <c r="O11" s="16"/>
    </row>
    <row r="12" spans="1:15" s="15" customFormat="1" ht="55.5" customHeight="1" x14ac:dyDescent="0.25">
      <c r="A12" s="37">
        <v>3</v>
      </c>
      <c r="B12" s="50" t="s">
        <v>22</v>
      </c>
      <c r="C12" s="50" t="s">
        <v>23</v>
      </c>
      <c r="D12" s="47" t="s">
        <v>30</v>
      </c>
      <c r="E12" s="48">
        <v>3</v>
      </c>
      <c r="F12" s="52">
        <v>180000</v>
      </c>
      <c r="G12" s="53">
        <f t="shared" si="0"/>
        <v>540000</v>
      </c>
      <c r="H12" s="39"/>
      <c r="I12" s="39"/>
      <c r="J12" s="39"/>
      <c r="K12" s="39"/>
      <c r="L12" s="39"/>
      <c r="M12" s="39"/>
      <c r="O12" s="16"/>
    </row>
    <row r="13" spans="1:15" s="15" customFormat="1" ht="66" customHeight="1" x14ac:dyDescent="0.25">
      <c r="A13" s="37">
        <v>4</v>
      </c>
      <c r="B13" s="50" t="s">
        <v>24</v>
      </c>
      <c r="C13" s="50" t="s">
        <v>25</v>
      </c>
      <c r="D13" s="47" t="s">
        <v>30</v>
      </c>
      <c r="E13" s="48">
        <v>10</v>
      </c>
      <c r="F13" s="52">
        <v>25200</v>
      </c>
      <c r="G13" s="53">
        <f t="shared" si="0"/>
        <v>252000</v>
      </c>
      <c r="H13" s="39"/>
      <c r="I13" s="39"/>
      <c r="J13" s="39"/>
      <c r="K13" s="39"/>
      <c r="L13" s="39"/>
      <c r="M13" s="39"/>
      <c r="O13" s="16"/>
    </row>
    <row r="14" spans="1:15" s="15" customFormat="1" ht="55.5" customHeight="1" x14ac:dyDescent="0.25">
      <c r="A14" s="37">
        <v>5</v>
      </c>
      <c r="B14" s="50" t="s">
        <v>26</v>
      </c>
      <c r="C14" s="50" t="s">
        <v>27</v>
      </c>
      <c r="D14" s="47" t="s">
        <v>30</v>
      </c>
      <c r="E14" s="48">
        <v>1</v>
      </c>
      <c r="F14" s="52">
        <v>180000</v>
      </c>
      <c r="G14" s="53">
        <f t="shared" si="0"/>
        <v>180000</v>
      </c>
      <c r="H14" s="39"/>
      <c r="I14" s="39"/>
      <c r="J14" s="39"/>
      <c r="K14" s="39"/>
      <c r="L14" s="39"/>
      <c r="M14" s="39"/>
      <c r="O14" s="16"/>
    </row>
    <row r="15" spans="1:15" s="15" customFormat="1" ht="63" customHeight="1" x14ac:dyDescent="0.25">
      <c r="A15" s="37">
        <v>6</v>
      </c>
      <c r="B15" s="50" t="s">
        <v>28</v>
      </c>
      <c r="C15" s="50" t="s">
        <v>29</v>
      </c>
      <c r="D15" s="47" t="s">
        <v>30</v>
      </c>
      <c r="E15" s="48">
        <v>1</v>
      </c>
      <c r="F15" s="52">
        <v>1526400</v>
      </c>
      <c r="G15" s="53">
        <f t="shared" si="0"/>
        <v>1526400</v>
      </c>
      <c r="H15" s="39"/>
      <c r="I15" s="39"/>
      <c r="J15" s="39"/>
      <c r="K15" s="39"/>
      <c r="L15" s="39"/>
      <c r="M15" s="39"/>
      <c r="O15" s="16"/>
    </row>
    <row r="16" spans="1:15" s="12" customFormat="1" ht="18.75" customHeight="1" x14ac:dyDescent="0.25">
      <c r="A16" s="40"/>
      <c r="B16" s="41" t="s">
        <v>8</v>
      </c>
      <c r="C16" s="41"/>
      <c r="D16" s="42"/>
      <c r="E16" s="43"/>
      <c r="F16" s="44"/>
      <c r="G16" s="45">
        <f>SUM(G10:G15)</f>
        <v>2799400</v>
      </c>
      <c r="H16" s="8"/>
      <c r="I16" s="8"/>
      <c r="J16" s="8"/>
      <c r="K16" s="8"/>
      <c r="L16" s="8"/>
      <c r="M16" s="8"/>
      <c r="O16" s="7"/>
    </row>
    <row r="17" spans="1:15" ht="47.25" customHeight="1" x14ac:dyDescent="0.25">
      <c r="A17" s="5"/>
      <c r="B17" s="59" t="s">
        <v>5</v>
      </c>
      <c r="C17" s="59"/>
      <c r="D17" s="59"/>
      <c r="E17" s="59"/>
      <c r="F17" s="59"/>
      <c r="G17" s="59"/>
      <c r="H17" s="2"/>
      <c r="I17" s="2"/>
      <c r="J17" s="2"/>
      <c r="K17" s="2"/>
      <c r="L17" s="2"/>
      <c r="M17" s="2"/>
      <c r="O17"/>
    </row>
    <row r="18" spans="1:15" ht="24" customHeight="1" x14ac:dyDescent="0.25">
      <c r="A18" s="5"/>
      <c r="B18" s="61" t="s">
        <v>12</v>
      </c>
      <c r="C18" s="61"/>
      <c r="D18" s="61"/>
      <c r="E18" s="61"/>
      <c r="F18" s="61"/>
      <c r="G18" s="61"/>
      <c r="H18" s="2"/>
      <c r="I18" s="2"/>
      <c r="J18" s="2"/>
      <c r="K18" s="2"/>
      <c r="L18" s="2"/>
      <c r="M18" s="2"/>
      <c r="O18"/>
    </row>
    <row r="19" spans="1:15" ht="54" customHeight="1" x14ac:dyDescent="0.25">
      <c r="A19" s="5"/>
      <c r="B19" s="62" t="s">
        <v>14</v>
      </c>
      <c r="C19" s="62"/>
      <c r="D19" s="62"/>
      <c r="E19" s="62"/>
      <c r="F19" s="62"/>
      <c r="G19" s="62"/>
      <c r="H19" s="2"/>
      <c r="I19" s="2"/>
      <c r="J19" s="2"/>
      <c r="K19" s="2"/>
      <c r="L19" s="2"/>
      <c r="M19" s="2"/>
      <c r="O19"/>
    </row>
    <row r="20" spans="1:15" ht="36.75" customHeight="1" x14ac:dyDescent="0.25">
      <c r="A20" s="6"/>
      <c r="B20" s="62" t="s">
        <v>31</v>
      </c>
      <c r="C20" s="62"/>
      <c r="D20" s="62"/>
      <c r="E20" s="62"/>
      <c r="F20" s="62"/>
      <c r="G20" s="62"/>
      <c r="H20" s="2"/>
      <c r="I20" s="2"/>
      <c r="J20" s="2"/>
      <c r="K20" s="2"/>
      <c r="L20" s="2"/>
      <c r="M20" s="2"/>
      <c r="O20"/>
    </row>
    <row r="21" spans="1:15" ht="356.25" customHeight="1" x14ac:dyDescent="0.25">
      <c r="A21" s="11"/>
      <c r="B21" s="60" t="s">
        <v>11</v>
      </c>
      <c r="C21" s="60"/>
      <c r="D21" s="60"/>
      <c r="E21" s="60"/>
      <c r="F21" s="60"/>
      <c r="G21" s="60"/>
      <c r="H21" s="8"/>
      <c r="I21" s="8"/>
      <c r="J21" s="8"/>
      <c r="K21" s="8"/>
      <c r="L21" s="8"/>
      <c r="M21" s="8"/>
      <c r="O21"/>
    </row>
    <row r="22" spans="1:15" s="12" customFormat="1" ht="120.75" customHeight="1" x14ac:dyDescent="0.25">
      <c r="A22" s="11"/>
      <c r="B22" s="54" t="s">
        <v>6</v>
      </c>
      <c r="C22" s="54"/>
      <c r="D22" s="54"/>
      <c r="E22" s="54"/>
      <c r="F22" s="54"/>
      <c r="G22" s="54"/>
      <c r="H22" s="8"/>
      <c r="I22" s="8"/>
      <c r="J22" s="8"/>
      <c r="K22" s="8"/>
      <c r="L22" s="8"/>
      <c r="M22" s="8"/>
    </row>
    <row r="23" spans="1:15" ht="51" customHeight="1" x14ac:dyDescent="0.3">
      <c r="A23" s="20"/>
      <c r="C23" s="35" t="s">
        <v>9</v>
      </c>
      <c r="D23" s="19"/>
      <c r="E23" s="36" t="s">
        <v>10</v>
      </c>
      <c r="F23" s="22"/>
      <c r="G23" s="22"/>
      <c r="H23" s="19"/>
      <c r="I23" s="19"/>
      <c r="J23" s="19"/>
      <c r="K23" s="19"/>
      <c r="L23" s="19"/>
      <c r="M23" s="19"/>
      <c r="O23"/>
    </row>
    <row r="24" spans="1:15" ht="1.5" customHeight="1" x14ac:dyDescent="0.3">
      <c r="A24" s="20"/>
      <c r="B24" s="19"/>
      <c r="C24" s="19"/>
      <c r="D24" s="34"/>
      <c r="E24" s="34"/>
      <c r="F24" s="34"/>
      <c r="G24" s="34"/>
      <c r="H24" s="19"/>
      <c r="I24" s="19"/>
      <c r="J24" s="19"/>
      <c r="K24" s="19"/>
      <c r="L24" s="19"/>
      <c r="M24" s="19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s="12" customFormat="1" x14ac:dyDescent="0.25">
      <c r="A26" s="26"/>
      <c r="B26" s="24"/>
      <c r="C26" s="24"/>
      <c r="D26" s="30"/>
      <c r="E26" s="30"/>
      <c r="F26" s="30"/>
      <c r="G26" s="31"/>
      <c r="H26" s="25"/>
      <c r="I26" s="25"/>
      <c r="J26" s="25"/>
      <c r="K26" s="25"/>
      <c r="L26" s="25"/>
      <c r="M26" s="25"/>
    </row>
    <row r="27" spans="1:15" s="12" customFormat="1" x14ac:dyDescent="0.25">
      <c r="A27" s="26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</row>
    <row r="28" spans="1:15" ht="34.5" customHeight="1" x14ac:dyDescent="0.25">
      <c r="A28" s="26"/>
      <c r="B28" s="24"/>
      <c r="C28" s="24"/>
      <c r="D28" s="32"/>
      <c r="E28" s="32"/>
      <c r="F28" s="32"/>
      <c r="G28" s="32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4"/>
      <c r="C29" s="24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4"/>
      <c r="C30" s="24"/>
      <c r="D30" s="30"/>
      <c r="E30" s="30"/>
      <c r="F30" s="30"/>
      <c r="G30" s="30"/>
      <c r="H30" s="25"/>
      <c r="I30" s="25"/>
      <c r="J30" s="25"/>
      <c r="K30" s="25"/>
      <c r="L30" s="25"/>
      <c r="M30" s="25"/>
      <c r="O30"/>
    </row>
    <row r="31" spans="1:15" x14ac:dyDescent="0.25">
      <c r="A31" s="27"/>
      <c r="B31" s="24"/>
      <c r="C31" s="24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x14ac:dyDescent="0.25">
      <c r="A32" s="27"/>
      <c r="B32" s="33"/>
      <c r="C32" s="33"/>
      <c r="D32" s="33"/>
      <c r="E32" s="33"/>
      <c r="F32" s="33"/>
      <c r="G32" s="33"/>
      <c r="H32" s="25"/>
      <c r="I32" s="25"/>
      <c r="J32" s="25"/>
      <c r="K32" s="25"/>
      <c r="L32" s="25"/>
      <c r="M32" s="25"/>
      <c r="O32"/>
    </row>
    <row r="33" spans="1:15" x14ac:dyDescent="0.25">
      <c r="A33" s="27"/>
      <c r="B33" s="28"/>
      <c r="C33" s="28"/>
      <c r="D33" s="25"/>
      <c r="E33" s="25"/>
      <c r="F33" s="29"/>
      <c r="G33" s="29"/>
      <c r="H33" s="25"/>
      <c r="I33" s="25"/>
      <c r="J33" s="25"/>
      <c r="K33" s="25"/>
      <c r="L33" s="25"/>
      <c r="M33" s="25"/>
      <c r="O33"/>
    </row>
    <row r="34" spans="1:15" x14ac:dyDescent="0.25">
      <c r="A34" s="26"/>
      <c r="B34" s="28"/>
      <c r="C34" s="28"/>
      <c r="D34" s="25"/>
      <c r="E34" s="25"/>
      <c r="F34" s="29"/>
      <c r="G34" s="29"/>
      <c r="H34" s="25"/>
      <c r="I34" s="25"/>
      <c r="J34" s="25"/>
      <c r="K34" s="25"/>
      <c r="L34" s="25"/>
      <c r="M34" s="25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8.75" x14ac:dyDescent="0.3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8.75" x14ac:dyDescent="0.3">
      <c r="A39" s="20"/>
      <c r="B39" s="21"/>
      <c r="C39" s="21"/>
      <c r="D39" s="19"/>
      <c r="E39" s="19"/>
      <c r="F39" s="22"/>
      <c r="G39" s="22"/>
      <c r="H39" s="19"/>
      <c r="I39" s="19"/>
      <c r="J39" s="19"/>
      <c r="K39" s="19"/>
      <c r="L39" s="19"/>
      <c r="M39" s="19"/>
      <c r="O39"/>
    </row>
    <row r="40" spans="1:15" ht="18.75" x14ac:dyDescent="0.3">
      <c r="A40" s="20"/>
      <c r="B40" s="21"/>
      <c r="C40" s="21"/>
      <c r="D40" s="19"/>
      <c r="E40" s="19"/>
      <c r="F40" s="22"/>
      <c r="G40" s="22"/>
      <c r="H40" s="19"/>
      <c r="I40" s="19"/>
      <c r="J40" s="19"/>
      <c r="K40" s="19"/>
      <c r="L40" s="19"/>
      <c r="M40" s="19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11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11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11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6"/>
      <c r="B72" s="3"/>
      <c r="C72" s="3"/>
      <c r="D72" s="2"/>
      <c r="E72" s="2"/>
      <c r="O72"/>
    </row>
    <row r="73" spans="1:15" x14ac:dyDescent="0.25">
      <c r="A73" s="6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6"/>
      <c r="B82" s="4"/>
      <c r="C82" s="4"/>
      <c r="O82"/>
    </row>
    <row r="83" spans="1:15" x14ac:dyDescent="0.25">
      <c r="A83" s="6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6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6"/>
      <c r="O151"/>
    </row>
    <row r="152" spans="1:15" x14ac:dyDescent="0.25">
      <c r="A152" s="6"/>
      <c r="O152"/>
    </row>
    <row r="153" spans="1:15" x14ac:dyDescent="0.25">
      <c r="A153" s="6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6"/>
      <c r="O161"/>
    </row>
    <row r="162" spans="1:15" x14ac:dyDescent="0.25">
      <c r="A162" s="6"/>
      <c r="O162"/>
    </row>
    <row r="163" spans="1:15" x14ac:dyDescent="0.25">
      <c r="A163" s="6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6"/>
      <c r="O171"/>
    </row>
    <row r="172" spans="1:15" x14ac:dyDescent="0.25">
      <c r="A172" s="6"/>
      <c r="O172"/>
    </row>
    <row r="173" spans="1:15" x14ac:dyDescent="0.25">
      <c r="A173" s="6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6"/>
      <c r="O181"/>
    </row>
    <row r="182" spans="1:15" x14ac:dyDescent="0.25">
      <c r="A182" s="6"/>
      <c r="O182"/>
    </row>
    <row r="183" spans="1:15" x14ac:dyDescent="0.25">
      <c r="A183" s="6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6"/>
      <c r="O191"/>
    </row>
    <row r="192" spans="1:15" x14ac:dyDescent="0.25">
      <c r="A192" s="6"/>
      <c r="O192"/>
    </row>
    <row r="193" spans="1:15" x14ac:dyDescent="0.25">
      <c r="A193" s="6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6"/>
      <c r="O201"/>
    </row>
    <row r="202" spans="1:15" x14ac:dyDescent="0.25">
      <c r="A202" s="6"/>
      <c r="O202"/>
    </row>
    <row r="203" spans="1:15" x14ac:dyDescent="0.25">
      <c r="A203" s="6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6"/>
      <c r="O211"/>
    </row>
    <row r="212" spans="1:15" x14ac:dyDescent="0.25">
      <c r="A212" s="6"/>
      <c r="O212"/>
    </row>
    <row r="213" spans="1:15" x14ac:dyDescent="0.25">
      <c r="A213" s="6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6"/>
      <c r="O221"/>
    </row>
    <row r="222" spans="1:15" x14ac:dyDescent="0.25">
      <c r="A222" s="6"/>
      <c r="O222"/>
    </row>
    <row r="223" spans="1:15" x14ac:dyDescent="0.25">
      <c r="A223" s="6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6"/>
      <c r="O231"/>
    </row>
    <row r="232" spans="1:15" x14ac:dyDescent="0.25">
      <c r="A232" s="6"/>
      <c r="O232"/>
    </row>
    <row r="233" spans="1:15" x14ac:dyDescent="0.25">
      <c r="A233" s="6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1"/>
      <c r="O236"/>
    </row>
    <row r="237" spans="1:15" x14ac:dyDescent="0.25">
      <c r="A237" s="1"/>
      <c r="O237"/>
    </row>
    <row r="238" spans="1:15" x14ac:dyDescent="0.25">
      <c r="A238" s="1"/>
      <c r="O238"/>
    </row>
  </sheetData>
  <autoFilter ref="B1:B240"/>
  <mergeCells count="9">
    <mergeCell ref="B22:G22"/>
    <mergeCell ref="A2:M4"/>
    <mergeCell ref="A5:M6"/>
    <mergeCell ref="A7:M8"/>
    <mergeCell ref="B17:G17"/>
    <mergeCell ref="B21:G21"/>
    <mergeCell ref="B18:G18"/>
    <mergeCell ref="B19:G19"/>
    <mergeCell ref="B20:G20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20" max="12" man="1"/>
    <brk id="24" max="8" man="1"/>
    <brk id="31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2023-02-13T04:58:40Z</cp:lastPrinted>
  <dcterms:created xsi:type="dcterms:W3CDTF">2020-01-31T07:01:33Z</dcterms:created>
  <dcterms:modified xsi:type="dcterms:W3CDTF">2023-02-17T03:45:38Z</dcterms:modified>
</cp:coreProperties>
</file>