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Лист1!$B$1:$B$266</definedName>
    <definedName name="_xlnm.Print_Area" localSheetId="0">Лист1!$A$1:$K$50</definedName>
  </definedNames>
  <calcPr calcId="152511"/>
</workbook>
</file>

<file path=xl/calcChain.xml><?xml version="1.0" encoding="utf-8"?>
<calcChain xmlns="http://schemas.openxmlformats.org/spreadsheetml/2006/main">
  <c r="F41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0" i="1"/>
</calcChain>
</file>

<file path=xl/sharedStrings.xml><?xml version="1.0" encoding="utf-8"?>
<sst xmlns="http://schemas.openxmlformats.org/spreadsheetml/2006/main" count="79" uniqueCount="50">
  <si>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</si>
  <si>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</si>
  <si>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</si>
  <si>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</si>
  <si>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</si>
  <si>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</si>
  <si>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</si>
  <si>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</si>
  <si>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</si>
  <si>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</si>
  <si>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</si>
  <si>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</si>
  <si>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</si>
  <si>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31.12.2023 года.</t>
  </si>
  <si>
    <t>набор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</si>
  <si>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</si>
  <si>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24.01.2023 года время: 14 часов 00 минут.</t>
  </si>
  <si>
    <t xml:space="preserve">Объявление №13
о проведении закупа ЛС и МИ
способом запроса ценовых предложений на 2023 год
</t>
  </si>
  <si>
    <t>Набор реагентов«CAMOMILE-ЛИСТЕРИ-О-G» для выявления антител класса GкListeria monocytogenes методом иммуноферментного анализа</t>
  </si>
  <si>
    <t>CAMOMILE-ЛЯМБЛИОЗ-G/А Набор реагентов для выявления антител классов G и А к Lamblia intestinalis методом иммуноферментного анализа</t>
  </si>
  <si>
    <t>CAMOMILE ТРИХО-G/M Набор реагентов для выявления антител классов G и M к Trichomonas vaginalis методом иммуноферментного анализа. CAMOMILE ТРИХО-G/M</t>
  </si>
  <si>
    <t>CAMOMILE - АСКАРИДА-G Набор реагентов для выявления антител класса G к Ascaris lumbricoides методом иммуноферментного анализа</t>
  </si>
  <si>
    <t>CAMOMILE ГАРДНЕРЕЛЛА -G/М Набор реагентов для выявления антител классов G и М к Gardnerella vaginalis методом иммуноферментного анализа. CAMOMILE ГАРДНЕРЕЛЛА -G/М</t>
  </si>
  <si>
    <t>CAMOMILE-ХЛАМИ-G/А Набор реагентов для выявления антител классов G и A к Chlamydia trachomatis методом иммуноферментного анализа. CAMOMILE-ХЛАМИ-G/А</t>
  </si>
  <si>
    <t>МИКО- G/M CAMOMILE МИКО- G/M Набор реагентов для выявления антител класса G и M к Mycoplasma hominis методом иммуноферментного анализа. CAMOMILE МИКО- G/M</t>
  </si>
  <si>
    <t>CAMOMILE-УРЕА-G/М Набор реагентов для выявления антител классов G и М к Ureaplasma urealyticum методом иммуноферментного анализа. CAMOMILE-УРЕА-G/М</t>
  </si>
  <si>
    <t>CAMOMILE-ТОКСО–G/М. Набор реагентов для выявления антител класса G и М к Toxoplasma gondii методом иммуноферментного анализа. РК-МИ (in vitro) - №017058/</t>
  </si>
  <si>
    <t>Набор реагентов для иммуноферментного выявления иммуноглобулинов класса G к вирусу простого герпеса 1и2 типов в сыворотке (плазме) крови 12х8. D-2152</t>
  </si>
  <si>
    <t xml:space="preserve">Набор реагентов для выявления HBsAg к вирусу гепатита В методом ИФА  </t>
  </si>
  <si>
    <t>X-3952 ТТГ - ИФА - БЕСТ Набор реагентов для иммуноферментного определения концентрации тиреотропного гормона (ТТГ) в сыворотке (плазме) крови</t>
  </si>
  <si>
    <t>X-3968 Анти-ТПО - ИФА - БЕСТ Набор реагентов для иммуноферментного определения концентрации антител к тиреопероксидазе в сыворотке крови</t>
  </si>
  <si>
    <t>Набор реагентов для иммуноферментного выявления иммуноглобулинов класса М к антигенам описторхисов в сыворотке (плазме) крови. D-2954</t>
  </si>
  <si>
    <t>A-8660 Набор реагентов для иммуноферментного определения концентрации общего иммуноглобулина Е в сыворотке крови</t>
  </si>
  <si>
    <t>CAMOMILE - БРУЦЕЛЛА-G/А Набор реагентов  для выявления антител классов G и A к B.Abortus 99, B.Suis1330 или B.Melitensis методом иммуноферментного анализа</t>
  </si>
  <si>
    <t xml:space="preserve">HUMATEX  ASO, 1kit -100 tests  Тест для определения качественного и полукаличественного определения в неразбавленной сыровотке крови антистрептолизина О HUMATEX  ASO, </t>
  </si>
  <si>
    <t xml:space="preserve">HUMATEX RF, KIT -100 test - Тест для качественного и полуколичественного определения в неразбавленной сыворотке крови ревматоидного фактора (латексная агглютинация) HUMATEX RF </t>
  </si>
  <si>
    <t>D-1554 Набор реагентов для иммуноферментного выявления иммуноглобулинов класса G к
цитомегаловирусу в сыворотке крови 12х8</t>
  </si>
  <si>
    <t>D-2154 Набор реагентов для иммуноферментного выявления иммуноглобулинов класса М к
вирусу простого герпеса 1и 2 типов D-2154 Векто ВПГ-IgM</t>
  </si>
  <si>
    <t>D-2554 ИФА. Краснуха. Набор реагентов для иммуноферментного выявления
иммуноглобулинов класса М к вирусу краснухи (набор на 96 определений)</t>
  </si>
  <si>
    <t>D-2552 ИФА Краснуха. Набор реагентов для иммуноферментного выявления
иммуноглобулинов класса G к вирусу краснухи набор на 96 определений</t>
  </si>
  <si>
    <t xml:space="preserve">Набор реагентов для иммуноферментного выявления иммуноглобулинов классов G и М к
вирусу гепатита С методом ИФА </t>
  </si>
  <si>
    <t>D-2952 Описторх - IgG - ИФА - БЕСТ Набор реагентов для иммуноферментного выявления иммуноглобулинов класса G к антигенам описторхисов в сыворотке (плазме) крови</t>
  </si>
  <si>
    <t>D-4154 Набор реагентов для иммуноферментного определения концентрации хорионического гонадотропина в сыворотке крови</t>
  </si>
  <si>
    <t>D-4752 Набор реагентов для иммуноферментного выявления иммуноглобулинов класса G к грибам рода Aspergillus в сыворотке (плазме) крови.</t>
  </si>
  <si>
    <t>CAMOMILE  КАНДИДА-M Набор реагентов для выявления антител класса М к антигенам Candida albicans методом иммуноферментного анализа.</t>
  </si>
  <si>
    <t>CAMOMILE  КАНДИДА-G Набор реагентов для выявления антител класса G к антигенам Candida albicans методом иммуноферментного анализа</t>
  </si>
  <si>
    <t xml:space="preserve">Эхинококк – IgG – ИФА-БЕСТ. </t>
  </si>
  <si>
    <t>D-1852 РекомбиБест антипаллидум - IgG (сифилис)</t>
  </si>
  <si>
    <t>Инкубационные флаконы BACT/ALERT PF PLUS из комплекта Автоматический бактериологический анализатор культур крови и микобактерий  BacT/Alert 3D Combo</t>
  </si>
  <si>
    <t xml:space="preserve">Алматинская область, Жамбылский район, село Узынагаш ул Жанакурлыс 48 А                                                             "17"января  2023 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</si>
</sst>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/>
    </xf>
    <xf numFmtId="0" fontId="20" fillId="0" borderId="3" xfId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right" vertical="top"/>
    </xf>
    <xf numFmtId="165" fontId="2" fillId="0" borderId="5" xfId="1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center" vertical="center" wrapText="1"/>
    </xf>
    <xf numFmtId="166" fontId="18" fillId="0" borderId="0" xfId="11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top"/>
    </xf>
    <xf numFmtId="4" fontId="20" fillId="0" borderId="4" xfId="0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tabSelected="1" view="pageBreakPreview" zoomScale="73" zoomScaleNormal="73" zoomScaleSheetLayoutView="73" workbookViewId="0">
      <selection activeCell="A47" sqref="A47:F49"/>
    </sheetView>
  </sheetViews>
  <sheetFormatPr defaultRowHeight="15" x14ac:dyDescent="0.25"/>
  <cols>
    <col min="1" max="1" width="9.5703125" customWidth="1"/>
    <col min="2" max="2" width="65.28515625" customWidth="1"/>
    <col min="3" max="3" width="18.1406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8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4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ht="18" customHeight="1" x14ac:dyDescent="0.25">
      <c r="A5" s="60" t="s">
        <v>49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4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4" x14ac:dyDescent="0.25">
      <c r="A7" s="61" t="s">
        <v>12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4" ht="117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4" s="15" customFormat="1" ht="60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7"/>
      <c r="H9" s="37"/>
      <c r="I9" s="37"/>
      <c r="J9" s="37"/>
      <c r="K9" s="37"/>
      <c r="L9" s="37"/>
      <c r="N9" s="16"/>
    </row>
    <row r="10" spans="1:14" s="15" customFormat="1" ht="75" customHeight="1" x14ac:dyDescent="0.25">
      <c r="A10" s="38">
        <v>1</v>
      </c>
      <c r="B10" s="48" t="s">
        <v>34</v>
      </c>
      <c r="C10" s="49" t="s">
        <v>14</v>
      </c>
      <c r="D10" s="49">
        <v>13</v>
      </c>
      <c r="E10" s="50">
        <v>46000</v>
      </c>
      <c r="F10" s="47">
        <f>D10*E10</f>
        <v>598000</v>
      </c>
      <c r="G10" s="37"/>
      <c r="H10" s="37"/>
      <c r="I10" s="37"/>
      <c r="J10" s="37"/>
      <c r="K10" s="37"/>
      <c r="L10" s="37"/>
      <c r="N10" s="16"/>
    </row>
    <row r="11" spans="1:14" s="15" customFormat="1" ht="78.75" customHeight="1" x14ac:dyDescent="0.25">
      <c r="A11" s="38">
        <v>2</v>
      </c>
      <c r="B11" s="48" t="s">
        <v>35</v>
      </c>
      <c r="C11" s="49" t="s">
        <v>14</v>
      </c>
      <c r="D11" s="49">
        <v>9</v>
      </c>
      <c r="E11" s="50">
        <v>29000</v>
      </c>
      <c r="F11" s="47">
        <f t="shared" ref="F11:F40" si="0">D11*E11</f>
        <v>261000</v>
      </c>
      <c r="G11" s="37"/>
      <c r="H11" s="37"/>
      <c r="I11" s="37"/>
      <c r="J11" s="37"/>
      <c r="K11" s="37"/>
      <c r="L11" s="37"/>
      <c r="N11" s="16"/>
    </row>
    <row r="12" spans="1:14" s="15" customFormat="1" ht="67.5" customHeight="1" x14ac:dyDescent="0.25">
      <c r="A12" s="38">
        <v>3</v>
      </c>
      <c r="B12" s="48" t="s">
        <v>36</v>
      </c>
      <c r="C12" s="49" t="s">
        <v>14</v>
      </c>
      <c r="D12" s="49">
        <v>13</v>
      </c>
      <c r="E12" s="50">
        <v>103200</v>
      </c>
      <c r="F12" s="47">
        <f t="shared" si="0"/>
        <v>1341600</v>
      </c>
      <c r="G12" s="37"/>
      <c r="H12" s="37"/>
      <c r="I12" s="37"/>
      <c r="J12" s="37"/>
      <c r="K12" s="37"/>
      <c r="L12" s="37"/>
      <c r="N12" s="16"/>
    </row>
    <row r="13" spans="1:14" s="15" customFormat="1" ht="76.5" customHeight="1" x14ac:dyDescent="0.25">
      <c r="A13" s="38">
        <v>4</v>
      </c>
      <c r="B13" s="48" t="s">
        <v>37</v>
      </c>
      <c r="C13" s="49" t="s">
        <v>14</v>
      </c>
      <c r="D13" s="49">
        <v>6</v>
      </c>
      <c r="E13" s="50">
        <v>104700</v>
      </c>
      <c r="F13" s="47">
        <f t="shared" si="0"/>
        <v>628200</v>
      </c>
      <c r="G13" s="37"/>
      <c r="H13" s="37"/>
      <c r="I13" s="37"/>
      <c r="J13" s="37"/>
      <c r="K13" s="37"/>
      <c r="L13" s="37"/>
      <c r="N13" s="16"/>
    </row>
    <row r="14" spans="1:14" s="15" customFormat="1" ht="84.75" customHeight="1" x14ac:dyDescent="0.25">
      <c r="A14" s="38">
        <v>5</v>
      </c>
      <c r="B14" s="48" t="s">
        <v>38</v>
      </c>
      <c r="C14" s="49" t="s">
        <v>14</v>
      </c>
      <c r="D14" s="49">
        <v>21</v>
      </c>
      <c r="E14" s="50">
        <v>121000</v>
      </c>
      <c r="F14" s="47">
        <f t="shared" si="0"/>
        <v>2541000</v>
      </c>
      <c r="G14" s="37"/>
      <c r="H14" s="37"/>
      <c r="I14" s="37"/>
      <c r="J14" s="37"/>
      <c r="K14" s="37"/>
      <c r="L14" s="37"/>
      <c r="N14" s="16"/>
    </row>
    <row r="15" spans="1:14" s="15" customFormat="1" ht="76.5" customHeight="1" x14ac:dyDescent="0.25">
      <c r="A15" s="38">
        <v>6</v>
      </c>
      <c r="B15" s="48" t="s">
        <v>39</v>
      </c>
      <c r="C15" s="49" t="s">
        <v>14</v>
      </c>
      <c r="D15" s="49">
        <v>21</v>
      </c>
      <c r="E15" s="50">
        <v>121000</v>
      </c>
      <c r="F15" s="47">
        <f t="shared" si="0"/>
        <v>2541000</v>
      </c>
      <c r="G15" s="37"/>
      <c r="H15" s="37"/>
      <c r="I15" s="37"/>
      <c r="J15" s="37"/>
      <c r="K15" s="37"/>
      <c r="L15" s="37"/>
      <c r="N15" s="16"/>
    </row>
    <row r="16" spans="1:14" s="15" customFormat="1" ht="76.5" customHeight="1" x14ac:dyDescent="0.25">
      <c r="A16" s="38">
        <v>7</v>
      </c>
      <c r="B16" s="48" t="s">
        <v>18</v>
      </c>
      <c r="C16" s="49" t="s">
        <v>14</v>
      </c>
      <c r="D16" s="49">
        <v>7</v>
      </c>
      <c r="E16" s="50">
        <v>108700</v>
      </c>
      <c r="F16" s="47">
        <f t="shared" si="0"/>
        <v>760900</v>
      </c>
      <c r="G16" s="37"/>
      <c r="H16" s="37"/>
      <c r="I16" s="37"/>
      <c r="J16" s="37"/>
      <c r="K16" s="37"/>
      <c r="L16" s="37"/>
      <c r="N16" s="16"/>
    </row>
    <row r="17" spans="1:14" s="15" customFormat="1" ht="60" customHeight="1" x14ac:dyDescent="0.25">
      <c r="A17" s="38">
        <v>8</v>
      </c>
      <c r="B17" s="51" t="s">
        <v>19</v>
      </c>
      <c r="C17" s="49" t="s">
        <v>14</v>
      </c>
      <c r="D17" s="49">
        <v>17</v>
      </c>
      <c r="E17" s="50">
        <v>118300</v>
      </c>
      <c r="F17" s="47">
        <f t="shared" si="0"/>
        <v>2011100</v>
      </c>
      <c r="G17" s="37"/>
      <c r="H17" s="37"/>
      <c r="I17" s="37"/>
      <c r="J17" s="37"/>
      <c r="K17" s="37"/>
      <c r="L17" s="37"/>
      <c r="N17" s="16"/>
    </row>
    <row r="18" spans="1:14" s="15" customFormat="1" ht="55.5" customHeight="1" x14ac:dyDescent="0.25">
      <c r="A18" s="38">
        <v>9</v>
      </c>
      <c r="B18" s="51" t="s">
        <v>20</v>
      </c>
      <c r="C18" s="49" t="s">
        <v>14</v>
      </c>
      <c r="D18" s="49">
        <v>7</v>
      </c>
      <c r="E18" s="50">
        <v>107400</v>
      </c>
      <c r="F18" s="47">
        <f t="shared" si="0"/>
        <v>751800</v>
      </c>
      <c r="G18" s="37"/>
      <c r="H18" s="37"/>
      <c r="I18" s="37"/>
      <c r="J18" s="37"/>
      <c r="K18" s="37"/>
      <c r="L18" s="37"/>
      <c r="N18" s="16"/>
    </row>
    <row r="19" spans="1:14" s="15" customFormat="1" ht="62.25" customHeight="1" x14ac:dyDescent="0.25">
      <c r="A19" s="38">
        <v>10</v>
      </c>
      <c r="B19" s="51" t="s">
        <v>21</v>
      </c>
      <c r="C19" s="49" t="s">
        <v>14</v>
      </c>
      <c r="D19" s="49">
        <v>17</v>
      </c>
      <c r="E19" s="50">
        <v>130250</v>
      </c>
      <c r="F19" s="47">
        <f t="shared" si="0"/>
        <v>2214250</v>
      </c>
      <c r="G19" s="37"/>
      <c r="H19" s="37"/>
      <c r="I19" s="37"/>
      <c r="J19" s="37"/>
      <c r="K19" s="37"/>
      <c r="L19" s="37"/>
      <c r="N19" s="16"/>
    </row>
    <row r="20" spans="1:14" s="15" customFormat="1" ht="84" customHeight="1" x14ac:dyDescent="0.25">
      <c r="A20" s="38">
        <v>11</v>
      </c>
      <c r="B20" s="51" t="s">
        <v>22</v>
      </c>
      <c r="C20" s="49" t="s">
        <v>14</v>
      </c>
      <c r="D20" s="49">
        <v>9</v>
      </c>
      <c r="E20" s="50">
        <v>106780</v>
      </c>
      <c r="F20" s="47">
        <f t="shared" si="0"/>
        <v>961020</v>
      </c>
      <c r="G20" s="37"/>
      <c r="H20" s="37"/>
      <c r="I20" s="37"/>
      <c r="J20" s="37"/>
      <c r="K20" s="37"/>
      <c r="L20" s="37"/>
      <c r="N20" s="16"/>
    </row>
    <row r="21" spans="1:14" s="15" customFormat="1" ht="69.75" customHeight="1" x14ac:dyDescent="0.25">
      <c r="A21" s="38">
        <v>12</v>
      </c>
      <c r="B21" s="51" t="s">
        <v>23</v>
      </c>
      <c r="C21" s="49" t="s">
        <v>14</v>
      </c>
      <c r="D21" s="49">
        <v>11</v>
      </c>
      <c r="E21" s="50">
        <v>104300</v>
      </c>
      <c r="F21" s="47">
        <f t="shared" si="0"/>
        <v>1147300</v>
      </c>
      <c r="G21" s="37"/>
      <c r="H21" s="37"/>
      <c r="I21" s="37"/>
      <c r="J21" s="37"/>
      <c r="K21" s="37"/>
      <c r="L21" s="37"/>
      <c r="N21" s="16"/>
    </row>
    <row r="22" spans="1:14" s="15" customFormat="1" ht="63" customHeight="1" x14ac:dyDescent="0.25">
      <c r="A22" s="38">
        <v>13</v>
      </c>
      <c r="B22" s="51" t="s">
        <v>24</v>
      </c>
      <c r="C22" s="49" t="s">
        <v>14</v>
      </c>
      <c r="D22" s="49">
        <v>9</v>
      </c>
      <c r="E22" s="50">
        <v>108700</v>
      </c>
      <c r="F22" s="47">
        <f t="shared" si="0"/>
        <v>978300</v>
      </c>
      <c r="G22" s="37"/>
      <c r="H22" s="37"/>
      <c r="I22" s="37"/>
      <c r="J22" s="37"/>
      <c r="K22" s="37"/>
      <c r="L22" s="37"/>
      <c r="N22" s="16"/>
    </row>
    <row r="23" spans="1:14" s="15" customFormat="1" ht="57.75" customHeight="1" x14ac:dyDescent="0.25">
      <c r="A23" s="38">
        <v>14</v>
      </c>
      <c r="B23" s="51" t="s">
        <v>25</v>
      </c>
      <c r="C23" s="49" t="s">
        <v>14</v>
      </c>
      <c r="D23" s="49">
        <v>9</v>
      </c>
      <c r="E23" s="50">
        <v>114000</v>
      </c>
      <c r="F23" s="47">
        <f t="shared" si="0"/>
        <v>1026000</v>
      </c>
      <c r="G23" s="37"/>
      <c r="H23" s="37"/>
      <c r="I23" s="37"/>
      <c r="J23" s="37"/>
      <c r="K23" s="37"/>
      <c r="L23" s="37"/>
      <c r="N23" s="16"/>
    </row>
    <row r="24" spans="1:14" s="15" customFormat="1" ht="60" customHeight="1" x14ac:dyDescent="0.25">
      <c r="A24" s="38">
        <v>15</v>
      </c>
      <c r="B24" s="51" t="s">
        <v>26</v>
      </c>
      <c r="C24" s="49" t="s">
        <v>14</v>
      </c>
      <c r="D24" s="49">
        <v>12</v>
      </c>
      <c r="E24" s="50">
        <v>115400</v>
      </c>
      <c r="F24" s="47">
        <f t="shared" si="0"/>
        <v>1384800</v>
      </c>
      <c r="G24" s="37"/>
      <c r="H24" s="37"/>
      <c r="I24" s="37"/>
      <c r="J24" s="37"/>
      <c r="K24" s="37"/>
      <c r="L24" s="37"/>
      <c r="N24" s="16"/>
    </row>
    <row r="25" spans="1:14" s="15" customFormat="1" ht="54" customHeight="1" x14ac:dyDescent="0.25">
      <c r="A25" s="38">
        <v>16</v>
      </c>
      <c r="B25" s="51" t="s">
        <v>27</v>
      </c>
      <c r="C25" s="49" t="s">
        <v>14</v>
      </c>
      <c r="D25" s="49">
        <v>10</v>
      </c>
      <c r="E25" s="50">
        <v>106350</v>
      </c>
      <c r="F25" s="47">
        <f t="shared" si="0"/>
        <v>1063500</v>
      </c>
      <c r="G25" s="37"/>
      <c r="H25" s="37"/>
      <c r="I25" s="37"/>
      <c r="J25" s="37"/>
      <c r="K25" s="37"/>
      <c r="L25" s="37"/>
      <c r="N25" s="16"/>
    </row>
    <row r="26" spans="1:14" s="15" customFormat="1" ht="53.25" customHeight="1" x14ac:dyDescent="0.25">
      <c r="A26" s="38">
        <v>17</v>
      </c>
      <c r="B26" s="51" t="s">
        <v>28</v>
      </c>
      <c r="C26" s="49" t="s">
        <v>14</v>
      </c>
      <c r="D26" s="49">
        <v>10</v>
      </c>
      <c r="E26" s="50">
        <v>68500</v>
      </c>
      <c r="F26" s="47">
        <f t="shared" si="0"/>
        <v>685000</v>
      </c>
      <c r="G26" s="37"/>
      <c r="H26" s="37"/>
      <c r="I26" s="37"/>
      <c r="J26" s="37"/>
      <c r="K26" s="37"/>
      <c r="L26" s="37"/>
      <c r="N26" s="16"/>
    </row>
    <row r="27" spans="1:14" s="15" customFormat="1" ht="59.25" customHeight="1" x14ac:dyDescent="0.25">
      <c r="A27" s="38">
        <v>18</v>
      </c>
      <c r="B27" s="48" t="s">
        <v>40</v>
      </c>
      <c r="C27" s="49" t="s">
        <v>14</v>
      </c>
      <c r="D27" s="49">
        <v>10</v>
      </c>
      <c r="E27" s="50">
        <v>68500</v>
      </c>
      <c r="F27" s="47">
        <f t="shared" si="0"/>
        <v>685000</v>
      </c>
      <c r="G27" s="37"/>
      <c r="H27" s="37"/>
      <c r="I27" s="37"/>
      <c r="J27" s="37"/>
      <c r="K27" s="37"/>
      <c r="L27" s="37"/>
      <c r="N27" s="16"/>
    </row>
    <row r="28" spans="1:14" s="15" customFormat="1" ht="51.75" customHeight="1" x14ac:dyDescent="0.25">
      <c r="A28" s="38">
        <v>19</v>
      </c>
      <c r="B28" s="48" t="s">
        <v>29</v>
      </c>
      <c r="C28" s="49" t="s">
        <v>14</v>
      </c>
      <c r="D28" s="49">
        <v>2</v>
      </c>
      <c r="E28" s="50">
        <v>87900</v>
      </c>
      <c r="F28" s="47">
        <f t="shared" si="0"/>
        <v>175800</v>
      </c>
      <c r="G28" s="37"/>
      <c r="H28" s="37"/>
      <c r="I28" s="37"/>
      <c r="J28" s="37"/>
      <c r="K28" s="37"/>
      <c r="L28" s="37"/>
      <c r="N28" s="16"/>
    </row>
    <row r="29" spans="1:14" s="15" customFormat="1" ht="57" customHeight="1" x14ac:dyDescent="0.25">
      <c r="A29" s="38">
        <v>20</v>
      </c>
      <c r="B29" s="48" t="s">
        <v>30</v>
      </c>
      <c r="C29" s="49" t="s">
        <v>14</v>
      </c>
      <c r="D29" s="49">
        <v>2</v>
      </c>
      <c r="E29" s="50">
        <v>94680</v>
      </c>
      <c r="F29" s="47">
        <f t="shared" si="0"/>
        <v>189360</v>
      </c>
      <c r="G29" s="37"/>
      <c r="H29" s="37"/>
      <c r="I29" s="37"/>
      <c r="J29" s="37"/>
      <c r="K29" s="37"/>
      <c r="L29" s="37"/>
      <c r="N29" s="16"/>
    </row>
    <row r="30" spans="1:14" s="15" customFormat="1" ht="55.5" customHeight="1" x14ac:dyDescent="0.25">
      <c r="A30" s="40">
        <v>21</v>
      </c>
      <c r="B30" s="48" t="s">
        <v>41</v>
      </c>
      <c r="C30" s="49" t="s">
        <v>14</v>
      </c>
      <c r="D30" s="49">
        <v>2</v>
      </c>
      <c r="E30" s="50">
        <v>114000</v>
      </c>
      <c r="F30" s="47">
        <f t="shared" si="0"/>
        <v>228000</v>
      </c>
      <c r="G30" s="37"/>
      <c r="H30" s="37"/>
      <c r="I30" s="37"/>
      <c r="J30" s="37"/>
      <c r="K30" s="37"/>
      <c r="L30" s="37"/>
      <c r="N30" s="16"/>
    </row>
    <row r="31" spans="1:14" s="15" customFormat="1" ht="59.25" customHeight="1" x14ac:dyDescent="0.25">
      <c r="A31" s="40">
        <v>22</v>
      </c>
      <c r="B31" s="48" t="s">
        <v>31</v>
      </c>
      <c r="C31" s="49" t="s">
        <v>14</v>
      </c>
      <c r="D31" s="49">
        <v>2</v>
      </c>
      <c r="E31" s="50">
        <v>116000</v>
      </c>
      <c r="F31" s="47">
        <f t="shared" si="0"/>
        <v>232000</v>
      </c>
      <c r="G31" s="37"/>
      <c r="H31" s="37"/>
      <c r="I31" s="37"/>
      <c r="J31" s="37"/>
      <c r="K31" s="37"/>
      <c r="L31" s="37"/>
      <c r="N31" s="16"/>
    </row>
    <row r="32" spans="1:14" s="15" customFormat="1" ht="53.25" customHeight="1" x14ac:dyDescent="0.25">
      <c r="A32" s="40">
        <v>23</v>
      </c>
      <c r="B32" s="48" t="s">
        <v>42</v>
      </c>
      <c r="C32" s="49" t="s">
        <v>14</v>
      </c>
      <c r="D32" s="49">
        <v>5</v>
      </c>
      <c r="E32" s="50">
        <v>86740</v>
      </c>
      <c r="F32" s="47">
        <f t="shared" si="0"/>
        <v>433700</v>
      </c>
      <c r="G32" s="37"/>
      <c r="H32" s="37"/>
      <c r="I32" s="37"/>
      <c r="J32" s="37"/>
      <c r="K32" s="37"/>
      <c r="L32" s="37"/>
      <c r="N32" s="16"/>
    </row>
    <row r="33" spans="1:14" s="15" customFormat="1" ht="62.25" customHeight="1" x14ac:dyDescent="0.25">
      <c r="A33" s="40">
        <v>24</v>
      </c>
      <c r="B33" s="48" t="s">
        <v>43</v>
      </c>
      <c r="C33" s="49" t="s">
        <v>14</v>
      </c>
      <c r="D33" s="49">
        <v>2</v>
      </c>
      <c r="E33" s="50">
        <v>126300</v>
      </c>
      <c r="F33" s="47">
        <f t="shared" si="0"/>
        <v>252600</v>
      </c>
      <c r="G33" s="37"/>
      <c r="H33" s="37"/>
      <c r="I33" s="37"/>
      <c r="J33" s="37"/>
      <c r="K33" s="37"/>
      <c r="L33" s="37"/>
      <c r="N33" s="16"/>
    </row>
    <row r="34" spans="1:14" s="15" customFormat="1" ht="58.5" customHeight="1" x14ac:dyDescent="0.25">
      <c r="A34" s="40">
        <v>25</v>
      </c>
      <c r="B34" s="48" t="s">
        <v>44</v>
      </c>
      <c r="C34" s="49" t="s">
        <v>14</v>
      </c>
      <c r="D34" s="49">
        <v>2</v>
      </c>
      <c r="E34" s="50">
        <v>114000</v>
      </c>
      <c r="F34" s="47">
        <f t="shared" si="0"/>
        <v>228000</v>
      </c>
      <c r="G34" s="37"/>
      <c r="H34" s="37"/>
      <c r="I34" s="37"/>
      <c r="J34" s="37"/>
      <c r="K34" s="37"/>
      <c r="L34" s="37"/>
      <c r="N34" s="16"/>
    </row>
    <row r="35" spans="1:14" s="15" customFormat="1" ht="54" customHeight="1" x14ac:dyDescent="0.25">
      <c r="A35" s="40">
        <v>26</v>
      </c>
      <c r="B35" s="48" t="s">
        <v>45</v>
      </c>
      <c r="C35" s="49" t="s">
        <v>14</v>
      </c>
      <c r="D35" s="49">
        <v>2</v>
      </c>
      <c r="E35" s="50">
        <v>114000</v>
      </c>
      <c r="F35" s="47">
        <f t="shared" si="0"/>
        <v>228000</v>
      </c>
      <c r="G35" s="37"/>
      <c r="H35" s="37"/>
      <c r="I35" s="37"/>
      <c r="J35" s="37"/>
      <c r="K35" s="37"/>
      <c r="L35" s="37"/>
      <c r="N35" s="16"/>
    </row>
    <row r="36" spans="1:14" s="15" customFormat="1" ht="53.25" customHeight="1" x14ac:dyDescent="0.25">
      <c r="A36" s="40">
        <v>27</v>
      </c>
      <c r="B36" s="48" t="s">
        <v>32</v>
      </c>
      <c r="C36" s="49" t="s">
        <v>14</v>
      </c>
      <c r="D36" s="49">
        <v>7</v>
      </c>
      <c r="E36" s="50">
        <v>79560</v>
      </c>
      <c r="F36" s="47">
        <f t="shared" si="0"/>
        <v>556920</v>
      </c>
      <c r="G36" s="37"/>
      <c r="H36" s="37"/>
      <c r="I36" s="37"/>
      <c r="J36" s="37"/>
      <c r="K36" s="37"/>
      <c r="L36" s="37"/>
      <c r="N36" s="16"/>
    </row>
    <row r="37" spans="1:14" s="15" customFormat="1" ht="57.75" customHeight="1" x14ac:dyDescent="0.25">
      <c r="A37" s="40">
        <v>28</v>
      </c>
      <c r="B37" s="48" t="s">
        <v>33</v>
      </c>
      <c r="C37" s="49" t="s">
        <v>14</v>
      </c>
      <c r="D37" s="49">
        <v>5</v>
      </c>
      <c r="E37" s="50">
        <v>87300</v>
      </c>
      <c r="F37" s="47">
        <f t="shared" si="0"/>
        <v>436500</v>
      </c>
      <c r="G37" s="37"/>
      <c r="H37" s="37"/>
      <c r="I37" s="37"/>
      <c r="J37" s="37"/>
      <c r="K37" s="37"/>
      <c r="L37" s="37"/>
      <c r="N37" s="16"/>
    </row>
    <row r="38" spans="1:14" s="15" customFormat="1" ht="31.5" customHeight="1" x14ac:dyDescent="0.25">
      <c r="A38" s="40">
        <v>29</v>
      </c>
      <c r="B38" s="48" t="s">
        <v>46</v>
      </c>
      <c r="C38" s="49" t="s">
        <v>14</v>
      </c>
      <c r="D38" s="49">
        <v>6</v>
      </c>
      <c r="E38" s="50">
        <v>117100</v>
      </c>
      <c r="F38" s="47">
        <f t="shared" si="0"/>
        <v>702600</v>
      </c>
      <c r="G38" s="37"/>
      <c r="H38" s="37"/>
      <c r="I38" s="37"/>
      <c r="J38" s="37"/>
      <c r="K38" s="37"/>
      <c r="L38" s="37"/>
      <c r="N38" s="16"/>
    </row>
    <row r="39" spans="1:14" s="15" customFormat="1" ht="24" customHeight="1" x14ac:dyDescent="0.25">
      <c r="A39" s="40">
        <v>30</v>
      </c>
      <c r="B39" s="48" t="s">
        <v>47</v>
      </c>
      <c r="C39" s="49" t="s">
        <v>14</v>
      </c>
      <c r="D39" s="49">
        <v>2</v>
      </c>
      <c r="E39" s="50">
        <v>112400</v>
      </c>
      <c r="F39" s="47">
        <f t="shared" si="0"/>
        <v>224800</v>
      </c>
      <c r="G39" s="37"/>
      <c r="H39" s="37"/>
      <c r="I39" s="37"/>
      <c r="J39" s="37"/>
      <c r="K39" s="37"/>
      <c r="L39" s="37"/>
      <c r="N39" s="16"/>
    </row>
    <row r="40" spans="1:14" s="15" customFormat="1" ht="61.5" customHeight="1" x14ac:dyDescent="0.25">
      <c r="A40" s="40">
        <v>31</v>
      </c>
      <c r="B40" s="48" t="s">
        <v>48</v>
      </c>
      <c r="C40" s="49"/>
      <c r="D40" s="49">
        <v>1</v>
      </c>
      <c r="E40" s="50">
        <v>780000</v>
      </c>
      <c r="F40" s="47">
        <f t="shared" si="0"/>
        <v>780000</v>
      </c>
      <c r="G40" s="37"/>
      <c r="H40" s="37"/>
      <c r="I40" s="37"/>
      <c r="J40" s="37"/>
      <c r="K40" s="37"/>
      <c r="L40" s="37"/>
      <c r="N40" s="16"/>
    </row>
    <row r="41" spans="1:14" s="12" customFormat="1" ht="18.75" customHeight="1" x14ac:dyDescent="0.25">
      <c r="A41" s="41"/>
      <c r="B41" s="42" t="s">
        <v>8</v>
      </c>
      <c r="C41" s="43"/>
      <c r="D41" s="44"/>
      <c r="E41" s="45"/>
      <c r="F41" s="46">
        <f>SUM(F10:F40)</f>
        <v>26248050</v>
      </c>
      <c r="G41" s="8"/>
      <c r="H41" s="8"/>
      <c r="I41" s="8"/>
      <c r="J41" s="8"/>
      <c r="K41" s="8"/>
      <c r="L41" s="8"/>
      <c r="N41" s="7"/>
    </row>
    <row r="42" spans="1:14" s="12" customFormat="1" ht="18.75" customHeight="1" x14ac:dyDescent="0.25">
      <c r="A42" s="52"/>
      <c r="B42" s="53"/>
      <c r="C42" s="52"/>
      <c r="D42" s="54"/>
      <c r="E42" s="55"/>
      <c r="F42" s="56"/>
      <c r="G42" s="8"/>
      <c r="H42" s="8"/>
      <c r="I42" s="8"/>
      <c r="J42" s="8"/>
      <c r="K42" s="8"/>
      <c r="L42" s="8"/>
      <c r="N42" s="7"/>
    </row>
    <row r="43" spans="1:14" ht="47.25" customHeight="1" x14ac:dyDescent="0.25">
      <c r="A43" s="5"/>
      <c r="B43" s="62" t="s">
        <v>5</v>
      </c>
      <c r="C43" s="62"/>
      <c r="D43" s="62"/>
      <c r="E43" s="62"/>
      <c r="F43" s="62"/>
      <c r="G43" s="2"/>
      <c r="H43" s="2"/>
      <c r="I43" s="2"/>
      <c r="J43" s="2"/>
      <c r="K43" s="2"/>
      <c r="L43" s="2"/>
      <c r="N43"/>
    </row>
    <row r="44" spans="1:14" ht="24" customHeight="1" x14ac:dyDescent="0.25">
      <c r="A44" s="5"/>
      <c r="B44" s="64" t="s">
        <v>13</v>
      </c>
      <c r="C44" s="64"/>
      <c r="D44" s="64"/>
      <c r="E44" s="64"/>
      <c r="F44" s="64"/>
      <c r="G44" s="2"/>
      <c r="H44" s="2"/>
      <c r="I44" s="2"/>
      <c r="J44" s="2"/>
      <c r="K44" s="2"/>
      <c r="L44" s="2"/>
      <c r="N44"/>
    </row>
    <row r="45" spans="1:14" ht="54" customHeight="1" x14ac:dyDescent="0.25">
      <c r="A45" s="5"/>
      <c r="B45" s="65" t="s">
        <v>15</v>
      </c>
      <c r="C45" s="65"/>
      <c r="D45" s="65"/>
      <c r="E45" s="65"/>
      <c r="F45" s="65"/>
      <c r="G45" s="2"/>
      <c r="H45" s="2"/>
      <c r="I45" s="2"/>
      <c r="J45" s="2"/>
      <c r="K45" s="2"/>
      <c r="L45" s="2"/>
      <c r="N45"/>
    </row>
    <row r="46" spans="1:14" ht="36.75" customHeight="1" x14ac:dyDescent="0.25">
      <c r="A46" s="6"/>
      <c r="B46" s="65" t="s">
        <v>16</v>
      </c>
      <c r="C46" s="65"/>
      <c r="D46" s="65"/>
      <c r="E46" s="65"/>
      <c r="F46" s="65"/>
      <c r="G46" s="2"/>
      <c r="H46" s="2"/>
      <c r="I46" s="2"/>
      <c r="J46" s="2"/>
      <c r="K46" s="2"/>
      <c r="L46" s="2"/>
      <c r="N46"/>
    </row>
    <row r="47" spans="1:14" ht="397.5" customHeight="1" x14ac:dyDescent="0.25">
      <c r="A47" s="11"/>
      <c r="B47" s="63" t="s">
        <v>11</v>
      </c>
      <c r="C47" s="63"/>
      <c r="D47" s="63"/>
      <c r="E47" s="63"/>
      <c r="F47" s="63"/>
      <c r="G47" s="8"/>
      <c r="H47" s="8"/>
      <c r="I47" s="8"/>
      <c r="J47" s="8"/>
      <c r="K47" s="8"/>
      <c r="L47" s="8"/>
      <c r="N47"/>
    </row>
    <row r="48" spans="1:14" s="12" customFormat="1" ht="120.75" customHeight="1" x14ac:dyDescent="0.25">
      <c r="A48" s="11"/>
      <c r="B48" s="57" t="s">
        <v>6</v>
      </c>
      <c r="C48" s="57"/>
      <c r="D48" s="57"/>
      <c r="E48" s="57"/>
      <c r="F48" s="57"/>
      <c r="G48" s="8"/>
      <c r="H48" s="8"/>
      <c r="I48" s="8"/>
      <c r="J48" s="8"/>
      <c r="K48" s="8"/>
      <c r="L48" s="8"/>
    </row>
    <row r="49" spans="1:14" ht="51" customHeight="1" x14ac:dyDescent="0.3">
      <c r="A49" s="20"/>
      <c r="B49" s="35" t="s">
        <v>9</v>
      </c>
      <c r="C49" s="19"/>
      <c r="D49" s="36" t="s">
        <v>10</v>
      </c>
      <c r="E49" s="22"/>
      <c r="F49" s="22"/>
      <c r="G49" s="19"/>
      <c r="H49" s="19"/>
      <c r="I49" s="19"/>
      <c r="J49" s="19"/>
      <c r="K49" s="19"/>
      <c r="L49" s="19"/>
      <c r="N49"/>
    </row>
    <row r="50" spans="1:14" ht="1.5" customHeight="1" x14ac:dyDescent="0.3">
      <c r="A50" s="20"/>
      <c r="B50" s="19"/>
      <c r="C50" s="34"/>
      <c r="D50" s="34"/>
      <c r="E50" s="34"/>
      <c r="F50" s="34"/>
      <c r="G50" s="19"/>
      <c r="H50" s="19"/>
      <c r="I50" s="19"/>
      <c r="J50" s="19"/>
      <c r="K50" s="19"/>
      <c r="L50" s="19"/>
      <c r="N50"/>
    </row>
    <row r="51" spans="1:14" x14ac:dyDescent="0.25">
      <c r="A51" s="26"/>
      <c r="B51" s="24"/>
      <c r="C51" s="25"/>
      <c r="D51" s="25"/>
      <c r="E51" s="29"/>
      <c r="F51" s="29"/>
      <c r="G51" s="25"/>
      <c r="H51" s="25"/>
      <c r="I51" s="25"/>
      <c r="J51" s="25"/>
      <c r="K51" s="25"/>
      <c r="L51" s="25"/>
      <c r="N51"/>
    </row>
    <row r="52" spans="1:14" s="12" customFormat="1" x14ac:dyDescent="0.25">
      <c r="A52" s="26"/>
      <c r="B52" s="24"/>
      <c r="C52" s="30"/>
      <c r="D52" s="30"/>
      <c r="E52" s="30"/>
      <c r="F52" s="31"/>
      <c r="G52" s="25"/>
      <c r="H52" s="25"/>
      <c r="I52" s="25"/>
      <c r="J52" s="25"/>
      <c r="K52" s="25"/>
      <c r="L52" s="25"/>
    </row>
    <row r="53" spans="1:14" s="12" customFormat="1" x14ac:dyDescent="0.25">
      <c r="A53" s="26"/>
      <c r="B53" s="24"/>
      <c r="C53" s="25"/>
      <c r="D53" s="25"/>
      <c r="E53" s="29"/>
      <c r="F53" s="29"/>
      <c r="G53" s="25"/>
      <c r="H53" s="25"/>
      <c r="I53" s="25"/>
      <c r="J53" s="25"/>
      <c r="K53" s="25"/>
      <c r="L53" s="25"/>
    </row>
    <row r="54" spans="1:14" ht="34.5" customHeight="1" x14ac:dyDescent="0.25">
      <c r="A54" s="26"/>
      <c r="B54" s="24"/>
      <c r="C54" s="32"/>
      <c r="D54" s="32"/>
      <c r="E54" s="32"/>
      <c r="F54" s="32"/>
      <c r="G54" s="25"/>
      <c r="H54" s="25"/>
      <c r="I54" s="25"/>
      <c r="J54" s="25"/>
      <c r="K54" s="25"/>
      <c r="L54" s="25"/>
      <c r="N54"/>
    </row>
    <row r="55" spans="1:14" x14ac:dyDescent="0.25">
      <c r="A55" s="26"/>
      <c r="B55" s="24"/>
      <c r="C55" s="25"/>
      <c r="D55" s="25"/>
      <c r="E55" s="29"/>
      <c r="F55" s="29"/>
      <c r="G55" s="25"/>
      <c r="H55" s="25"/>
      <c r="I55" s="25"/>
      <c r="J55" s="25"/>
      <c r="K55" s="25"/>
      <c r="L55" s="25"/>
      <c r="N55"/>
    </row>
    <row r="56" spans="1:14" x14ac:dyDescent="0.25">
      <c r="A56" s="26"/>
      <c r="B56" s="24"/>
      <c r="C56" s="30"/>
      <c r="D56" s="30"/>
      <c r="E56" s="30"/>
      <c r="F56" s="30"/>
      <c r="G56" s="25"/>
      <c r="H56" s="25"/>
      <c r="I56" s="25"/>
      <c r="J56" s="25"/>
      <c r="K56" s="25"/>
      <c r="L56" s="25"/>
      <c r="N56"/>
    </row>
    <row r="57" spans="1:14" x14ac:dyDescent="0.25">
      <c r="A57" s="27"/>
      <c r="B57" s="24"/>
      <c r="C57" s="25"/>
      <c r="D57" s="25"/>
      <c r="E57" s="29"/>
      <c r="F57" s="29"/>
      <c r="G57" s="25"/>
      <c r="H57" s="25"/>
      <c r="I57" s="25"/>
      <c r="J57" s="25"/>
      <c r="K57" s="25"/>
      <c r="L57" s="25"/>
      <c r="N57"/>
    </row>
    <row r="58" spans="1:14" x14ac:dyDescent="0.25">
      <c r="A58" s="27"/>
      <c r="B58" s="33"/>
      <c r="C58" s="33"/>
      <c r="D58" s="33"/>
      <c r="E58" s="33"/>
      <c r="F58" s="33"/>
      <c r="G58" s="25"/>
      <c r="H58" s="25"/>
      <c r="I58" s="25"/>
      <c r="J58" s="25"/>
      <c r="K58" s="25"/>
      <c r="L58" s="25"/>
      <c r="N58"/>
    </row>
    <row r="59" spans="1:14" x14ac:dyDescent="0.25">
      <c r="A59" s="27"/>
      <c r="B59" s="28"/>
      <c r="C59" s="25"/>
      <c r="D59" s="25"/>
      <c r="E59" s="29"/>
      <c r="F59" s="29"/>
      <c r="G59" s="25"/>
      <c r="H59" s="25"/>
      <c r="I59" s="25"/>
      <c r="J59" s="25"/>
      <c r="K59" s="25"/>
      <c r="L59" s="25"/>
      <c r="N59"/>
    </row>
    <row r="60" spans="1:14" x14ac:dyDescent="0.25">
      <c r="A60" s="26"/>
      <c r="B60" s="28"/>
      <c r="C60" s="25"/>
      <c r="D60" s="25"/>
      <c r="E60" s="29"/>
      <c r="F60" s="29"/>
      <c r="G60" s="25"/>
      <c r="H60" s="25"/>
      <c r="I60" s="25"/>
      <c r="J60" s="25"/>
      <c r="K60" s="25"/>
      <c r="L60" s="25"/>
      <c r="N60"/>
    </row>
    <row r="61" spans="1:14" ht="18.75" x14ac:dyDescent="0.3">
      <c r="A61" s="20"/>
      <c r="B61" s="21"/>
      <c r="C61" s="19"/>
      <c r="D61" s="19"/>
      <c r="E61" s="22"/>
      <c r="F61" s="22"/>
      <c r="G61" s="19"/>
      <c r="H61" s="19"/>
      <c r="I61" s="19"/>
      <c r="J61" s="19"/>
      <c r="K61" s="19"/>
      <c r="L61" s="19"/>
      <c r="N61"/>
    </row>
    <row r="62" spans="1:14" ht="18.75" x14ac:dyDescent="0.3">
      <c r="A62" s="20"/>
      <c r="B62" s="21"/>
      <c r="C62" s="19"/>
      <c r="D62" s="19"/>
      <c r="E62" s="22"/>
      <c r="F62" s="22"/>
      <c r="G62" s="19"/>
      <c r="H62" s="19"/>
      <c r="I62" s="19"/>
      <c r="J62" s="19"/>
      <c r="K62" s="19"/>
      <c r="L62" s="19"/>
      <c r="N62"/>
    </row>
    <row r="63" spans="1:14" ht="18.75" x14ac:dyDescent="0.3">
      <c r="A63" s="20"/>
      <c r="B63" s="21"/>
      <c r="C63" s="19"/>
      <c r="D63" s="19"/>
      <c r="E63" s="22"/>
      <c r="F63" s="22"/>
      <c r="G63" s="19"/>
      <c r="H63" s="19"/>
      <c r="I63" s="19"/>
      <c r="J63" s="19"/>
      <c r="K63" s="19"/>
      <c r="L63" s="19"/>
      <c r="N63"/>
    </row>
    <row r="64" spans="1:14" ht="18.75" x14ac:dyDescent="0.3">
      <c r="A64" s="20"/>
      <c r="B64" s="21"/>
      <c r="C64" s="19"/>
      <c r="D64" s="19"/>
      <c r="E64" s="22"/>
      <c r="F64" s="22"/>
      <c r="G64" s="19"/>
      <c r="H64" s="19"/>
      <c r="I64" s="19"/>
      <c r="J64" s="19"/>
      <c r="K64" s="19"/>
      <c r="L64" s="19"/>
      <c r="N64"/>
    </row>
    <row r="65" spans="1:14" ht="18.75" x14ac:dyDescent="0.3">
      <c r="A65" s="20"/>
      <c r="B65" s="21"/>
      <c r="C65" s="19"/>
      <c r="D65" s="19"/>
      <c r="E65" s="22"/>
      <c r="F65" s="22"/>
      <c r="G65" s="19"/>
      <c r="H65" s="19"/>
      <c r="I65" s="19"/>
      <c r="J65" s="19"/>
      <c r="K65" s="19"/>
      <c r="L65" s="19"/>
      <c r="N65"/>
    </row>
    <row r="66" spans="1:14" ht="18.75" x14ac:dyDescent="0.3">
      <c r="A66" s="20"/>
      <c r="B66" s="21"/>
      <c r="C66" s="19"/>
      <c r="D66" s="19"/>
      <c r="E66" s="22"/>
      <c r="F66" s="22"/>
      <c r="G66" s="19"/>
      <c r="H66" s="19"/>
      <c r="I66" s="19"/>
      <c r="J66" s="19"/>
      <c r="K66" s="19"/>
      <c r="L66" s="19"/>
      <c r="N66"/>
    </row>
    <row r="67" spans="1:14" ht="15.75" x14ac:dyDescent="0.25">
      <c r="A67" s="11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11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11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11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11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9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9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9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9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9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9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ht="15.75" x14ac:dyDescent="0.25">
      <c r="A86" s="9"/>
      <c r="B86" s="10"/>
      <c r="C86" s="8"/>
      <c r="D86" s="8"/>
      <c r="E86" s="13"/>
      <c r="F86" s="13"/>
      <c r="G86" s="8"/>
      <c r="H86" s="8"/>
      <c r="I86" s="8"/>
      <c r="J86" s="8"/>
      <c r="K86" s="8"/>
      <c r="L86" s="8"/>
      <c r="N86"/>
    </row>
    <row r="87" spans="1:14" ht="15.75" x14ac:dyDescent="0.25">
      <c r="A87" s="11"/>
      <c r="B87" s="10"/>
      <c r="C87" s="8"/>
      <c r="D87" s="8"/>
      <c r="E87" s="13"/>
      <c r="F87" s="13"/>
      <c r="G87" s="8"/>
      <c r="H87" s="8"/>
      <c r="I87" s="8"/>
      <c r="J87" s="8"/>
      <c r="K87" s="8"/>
      <c r="L87" s="8"/>
      <c r="N87"/>
    </row>
    <row r="88" spans="1:14" ht="15.75" x14ac:dyDescent="0.25">
      <c r="A88" s="11"/>
      <c r="B88" s="10"/>
      <c r="C88" s="8"/>
      <c r="D88" s="8"/>
      <c r="E88" s="13"/>
      <c r="F88" s="13"/>
      <c r="G88" s="8"/>
      <c r="H88" s="8"/>
      <c r="I88" s="8"/>
      <c r="J88" s="8"/>
      <c r="K88" s="8"/>
      <c r="L88" s="8"/>
      <c r="N88"/>
    </row>
    <row r="89" spans="1:14" ht="15.75" x14ac:dyDescent="0.25">
      <c r="A89" s="11"/>
      <c r="B89" s="10"/>
      <c r="C89" s="8"/>
      <c r="D89" s="8"/>
      <c r="E89" s="13"/>
      <c r="F89" s="13"/>
      <c r="G89" s="8"/>
      <c r="H89" s="8"/>
      <c r="I89" s="8"/>
      <c r="J89" s="8"/>
      <c r="K89" s="8"/>
      <c r="L89" s="8"/>
      <c r="N89"/>
    </row>
    <row r="90" spans="1:14" ht="15.75" x14ac:dyDescent="0.25">
      <c r="A90" s="9"/>
      <c r="B90" s="10"/>
      <c r="C90" s="8"/>
      <c r="D90" s="8"/>
      <c r="E90" s="13"/>
      <c r="F90" s="13"/>
      <c r="G90" s="8"/>
      <c r="H90" s="8"/>
      <c r="I90" s="8"/>
      <c r="J90" s="8"/>
      <c r="K90" s="8"/>
      <c r="L90" s="8"/>
      <c r="N90"/>
    </row>
    <row r="91" spans="1:14" ht="15.75" x14ac:dyDescent="0.25">
      <c r="A91" s="9"/>
      <c r="B91" s="10"/>
      <c r="C91" s="8"/>
      <c r="D91" s="8"/>
      <c r="E91" s="13"/>
      <c r="F91" s="13"/>
      <c r="G91" s="8"/>
      <c r="H91" s="8"/>
      <c r="I91" s="8"/>
      <c r="J91" s="8"/>
      <c r="K91" s="8"/>
      <c r="L91" s="8"/>
      <c r="N91"/>
    </row>
    <row r="92" spans="1:14" ht="15.75" x14ac:dyDescent="0.25">
      <c r="A92" s="9"/>
      <c r="B92" s="10"/>
      <c r="C92" s="8"/>
      <c r="D92" s="8"/>
      <c r="E92" s="13"/>
      <c r="F92" s="13"/>
      <c r="G92" s="8"/>
      <c r="H92" s="8"/>
      <c r="I92" s="8"/>
      <c r="J92" s="8"/>
      <c r="K92" s="8"/>
      <c r="L92" s="8"/>
      <c r="N92"/>
    </row>
    <row r="93" spans="1:14" x14ac:dyDescent="0.25">
      <c r="A93" s="5"/>
      <c r="B93" s="3"/>
      <c r="C93" s="2"/>
      <c r="D93" s="2"/>
      <c r="N93"/>
    </row>
    <row r="94" spans="1:14" x14ac:dyDescent="0.25">
      <c r="A94" s="5"/>
      <c r="B94" s="3"/>
      <c r="C94" s="2"/>
      <c r="D94" s="2"/>
      <c r="N94"/>
    </row>
    <row r="95" spans="1:14" x14ac:dyDescent="0.25">
      <c r="A95" s="5"/>
      <c r="B95" s="3"/>
      <c r="C95" s="2"/>
      <c r="D95" s="2"/>
      <c r="N95"/>
    </row>
    <row r="96" spans="1:14" x14ac:dyDescent="0.25">
      <c r="A96" s="5"/>
      <c r="B96" s="3"/>
      <c r="C96" s="2"/>
      <c r="D96" s="2"/>
      <c r="N96"/>
    </row>
    <row r="97" spans="1:14" x14ac:dyDescent="0.25">
      <c r="A97" s="6"/>
      <c r="B97" s="3"/>
      <c r="C97" s="2"/>
      <c r="D97" s="2"/>
      <c r="N97"/>
    </row>
    <row r="98" spans="1:14" x14ac:dyDescent="0.25">
      <c r="A98" s="6"/>
      <c r="B98" s="3"/>
      <c r="C98" s="2"/>
      <c r="D98" s="2"/>
      <c r="N98"/>
    </row>
    <row r="99" spans="1:14" x14ac:dyDescent="0.25">
      <c r="A99" s="6"/>
      <c r="B99" s="3"/>
      <c r="C99" s="2"/>
      <c r="D99" s="2"/>
      <c r="N99"/>
    </row>
    <row r="100" spans="1:14" x14ac:dyDescent="0.25">
      <c r="A100" s="5"/>
      <c r="B100" s="3"/>
      <c r="C100" s="2"/>
      <c r="D100" s="2"/>
      <c r="N100"/>
    </row>
    <row r="101" spans="1:14" x14ac:dyDescent="0.25">
      <c r="A101" s="5"/>
      <c r="B101" s="3"/>
      <c r="C101" s="2"/>
      <c r="D101" s="2"/>
      <c r="N101"/>
    </row>
    <row r="102" spans="1:14" x14ac:dyDescent="0.25">
      <c r="A102" s="5"/>
      <c r="B102" s="3"/>
      <c r="C102" s="2"/>
      <c r="D102" s="2"/>
      <c r="N102"/>
    </row>
    <row r="103" spans="1:14" x14ac:dyDescent="0.25">
      <c r="A103" s="5"/>
      <c r="B103" s="3"/>
      <c r="C103" s="2"/>
      <c r="D103" s="2"/>
      <c r="N103"/>
    </row>
    <row r="104" spans="1:14" x14ac:dyDescent="0.25">
      <c r="A104" s="5"/>
      <c r="B104" s="3"/>
      <c r="C104" s="2"/>
      <c r="D104" s="2"/>
      <c r="N104"/>
    </row>
    <row r="105" spans="1:14" x14ac:dyDescent="0.25">
      <c r="A105" s="5"/>
      <c r="B105" s="3"/>
      <c r="C105" s="2"/>
      <c r="D105" s="2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6"/>
      <c r="B147" s="4"/>
      <c r="N147"/>
    </row>
    <row r="148" spans="1:14" x14ac:dyDescent="0.25">
      <c r="A148" s="6"/>
      <c r="B148" s="4"/>
      <c r="N148"/>
    </row>
    <row r="149" spans="1:14" x14ac:dyDescent="0.25">
      <c r="A149" s="6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6"/>
      <c r="B157" s="4"/>
      <c r="N157"/>
    </row>
    <row r="158" spans="1:14" x14ac:dyDescent="0.25">
      <c r="A158" s="6"/>
      <c r="B158" s="4"/>
      <c r="N158"/>
    </row>
    <row r="159" spans="1:14" x14ac:dyDescent="0.25">
      <c r="A159" s="6"/>
      <c r="B159" s="4"/>
      <c r="N159"/>
    </row>
    <row r="160" spans="1:14" x14ac:dyDescent="0.25">
      <c r="A160" s="5"/>
      <c r="B160" s="4"/>
      <c r="N160"/>
    </row>
    <row r="161" spans="1:14" x14ac:dyDescent="0.25">
      <c r="A161" s="5"/>
      <c r="B161" s="4"/>
      <c r="N161"/>
    </row>
    <row r="162" spans="1:14" x14ac:dyDescent="0.25">
      <c r="A162" s="5"/>
      <c r="B162" s="4"/>
      <c r="N162"/>
    </row>
    <row r="163" spans="1:14" x14ac:dyDescent="0.25">
      <c r="A163" s="5"/>
      <c r="B163" s="4"/>
      <c r="N163"/>
    </row>
    <row r="164" spans="1:14" x14ac:dyDescent="0.25">
      <c r="A164" s="5"/>
      <c r="B164" s="4"/>
      <c r="N164"/>
    </row>
    <row r="165" spans="1:14" x14ac:dyDescent="0.25">
      <c r="A165" s="5"/>
      <c r="B165" s="4"/>
      <c r="N165"/>
    </row>
    <row r="166" spans="1:14" x14ac:dyDescent="0.25">
      <c r="A166" s="5"/>
      <c r="B166" s="4"/>
      <c r="N166"/>
    </row>
    <row r="167" spans="1:14" x14ac:dyDescent="0.25">
      <c r="A167" s="6"/>
      <c r="B167" s="4"/>
      <c r="N167"/>
    </row>
    <row r="168" spans="1:14" x14ac:dyDescent="0.25">
      <c r="A168" s="6"/>
      <c r="B168" s="4"/>
      <c r="N168"/>
    </row>
    <row r="169" spans="1:14" x14ac:dyDescent="0.25">
      <c r="A169" s="6"/>
      <c r="B169" s="4"/>
      <c r="N169"/>
    </row>
    <row r="170" spans="1:14" x14ac:dyDescent="0.25">
      <c r="A170" s="5"/>
      <c r="B170" s="4"/>
      <c r="N170"/>
    </row>
    <row r="171" spans="1:14" x14ac:dyDescent="0.25">
      <c r="A171" s="5"/>
      <c r="B171" s="4"/>
      <c r="N171"/>
    </row>
    <row r="172" spans="1:14" x14ac:dyDescent="0.25">
      <c r="A172" s="5"/>
      <c r="B172" s="4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6"/>
      <c r="N237"/>
    </row>
    <row r="238" spans="1:14" x14ac:dyDescent="0.25">
      <c r="A238" s="6"/>
      <c r="N238"/>
    </row>
    <row r="239" spans="1:14" x14ac:dyDescent="0.25">
      <c r="A239" s="6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6"/>
      <c r="N247"/>
    </row>
    <row r="248" spans="1:14" x14ac:dyDescent="0.25">
      <c r="A248" s="6"/>
      <c r="N248"/>
    </row>
    <row r="249" spans="1:14" x14ac:dyDescent="0.25">
      <c r="A249" s="6"/>
      <c r="N249"/>
    </row>
    <row r="250" spans="1:14" x14ac:dyDescent="0.25">
      <c r="A250" s="5"/>
      <c r="N250"/>
    </row>
    <row r="251" spans="1:14" x14ac:dyDescent="0.25">
      <c r="A251" s="5"/>
      <c r="N251"/>
    </row>
    <row r="252" spans="1:14" x14ac:dyDescent="0.25">
      <c r="A252" s="5"/>
      <c r="N252"/>
    </row>
    <row r="253" spans="1:14" x14ac:dyDescent="0.25">
      <c r="A253" s="5"/>
      <c r="N253"/>
    </row>
    <row r="254" spans="1:14" x14ac:dyDescent="0.25">
      <c r="A254" s="5"/>
      <c r="N254"/>
    </row>
    <row r="255" spans="1:14" x14ac:dyDescent="0.25">
      <c r="A255" s="5"/>
      <c r="N255"/>
    </row>
    <row r="256" spans="1:14" x14ac:dyDescent="0.25">
      <c r="A256" s="5"/>
      <c r="N256"/>
    </row>
    <row r="257" spans="1:14" x14ac:dyDescent="0.25">
      <c r="A257" s="6"/>
      <c r="N257"/>
    </row>
    <row r="258" spans="1:14" x14ac:dyDescent="0.25">
      <c r="A258" s="6"/>
      <c r="N258"/>
    </row>
    <row r="259" spans="1:14" x14ac:dyDescent="0.25">
      <c r="A259" s="6"/>
      <c r="N259"/>
    </row>
    <row r="260" spans="1:14" x14ac:dyDescent="0.25">
      <c r="A260" s="5"/>
      <c r="N260"/>
    </row>
    <row r="261" spans="1:14" x14ac:dyDescent="0.25">
      <c r="A261" s="5"/>
      <c r="N261"/>
    </row>
    <row r="262" spans="1:14" x14ac:dyDescent="0.25">
      <c r="A262" s="1"/>
      <c r="N262"/>
    </row>
    <row r="263" spans="1:14" x14ac:dyDescent="0.25">
      <c r="A263" s="1"/>
      <c r="N263"/>
    </row>
    <row r="264" spans="1:14" x14ac:dyDescent="0.25">
      <c r="A264" s="1"/>
      <c r="N264"/>
    </row>
  </sheetData>
  <autoFilter ref="B1:B266"/>
  <mergeCells count="9">
    <mergeCell ref="B48:F48"/>
    <mergeCell ref="A2:L4"/>
    <mergeCell ref="A5:L6"/>
    <mergeCell ref="A7:L8"/>
    <mergeCell ref="B43:F43"/>
    <mergeCell ref="B47:F47"/>
    <mergeCell ref="B44:F44"/>
    <mergeCell ref="B45:F45"/>
    <mergeCell ref="B46:F46"/>
  </mergeCells>
  <pageMargins left="0.70866141732283472" right="0.31496062992125984" top="0.74803149606299213" bottom="0.15748031496062992" header="0.31496062992125984" footer="0.31496062992125984"/>
  <pageSetup paperSize="9" scale="85" orientation="landscape" r:id="rId1"/>
  <rowBreaks count="4" manualBreakCount="4">
    <brk id="15" max="11" man="1"/>
    <brk id="46" max="10" man="1"/>
    <brk id="50" max="8" man="1"/>
    <brk id="57" max="9" man="1"/>
  </rowBreaks>
  <colBreaks count="1" manualBreakCount="1">
    <brk id="6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2023-01-18T04:53:58Z</cp:lastPrinted>
  <dcterms:created xsi:type="dcterms:W3CDTF">2020-01-31T07:01:33Z</dcterms:created>
  <dcterms:modified xsi:type="dcterms:W3CDTF">2023-01-18T04:54:09Z</dcterms:modified>
</cp:coreProperties>
</file>