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Лист1!$B$1:$B$282</definedName>
    <definedName name="_xlnm.Print_Area" localSheetId="0">Лист1!$A$1:$L$66</definedName>
  </definedNames>
  <calcPr calcId="152511"/>
</workbook>
</file>

<file path=xl/calcChain.xml><?xml version="1.0" encoding="utf-8"?>
<calcChain xmlns="http://schemas.openxmlformats.org/spreadsheetml/2006/main">
  <c r="G14" i="1" l="1"/>
  <c r="G57" i="1" l="1"/>
  <c r="G56" i="1"/>
  <c r="G55" i="1"/>
  <c r="G54" i="1"/>
  <c r="G53" i="1" l="1"/>
  <c r="G11" i="1" l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10" i="1"/>
  <c r="G58" i="1" l="1"/>
  <c r="H51" i="1"/>
  <c r="I51" i="1" s="1"/>
  <c r="J51" i="1" l="1"/>
  <c r="K51" i="1" s="1"/>
  <c r="L51" i="1" l="1"/>
  <c r="M51" i="1" s="1"/>
</calcChain>
</file>

<file path=xl/sharedStrings.xml><?xml version="1.0" encoding="utf-8"?>
<sst xmlns="http://schemas.openxmlformats.org/spreadsheetml/2006/main" count="163" uniqueCount="116">
  <si>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</si>
  <si>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</si>
  <si>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</si>
  <si>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</si>
  <si>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</si>
  <si>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</si>
  <si>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</si>
  <si>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</si>
  <si>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</si>
  <si>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</si>
  <si>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</si>
  <si>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</si>
  <si>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</si>
  <si>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31.12.2023 года.</t>
  </si>
  <si>
    <t xml:space="preserve">Алматинская область, Жамбылский район, село Узынагаш ул Жанакурлыс 48 А                                                                      "05"января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</si>
  <si>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12.01.2023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</si>
  <si>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12.01.2023 года время: 14 часов 00 минут.</t>
  </si>
  <si>
    <t>Техническая спецификация</t>
  </si>
  <si>
    <t xml:space="preserve"> Эхинококк – IgG – ИФА-БЕСТ</t>
  </si>
  <si>
    <t xml:space="preserve"> Ремкомплект - KIT,MAINTENANCE</t>
  </si>
  <si>
    <t>KIT MAIN P60/80 1 YEAR RANGES</t>
  </si>
  <si>
    <t>KIT MAIN P60/P80/PXL/PXR 6 M</t>
  </si>
  <si>
    <t>KF11 KF Stick 11 - Тест-полоска</t>
  </si>
  <si>
    <t>Бланк касета - Blank device, пр-ль VEDALAB, Франция</t>
  </si>
  <si>
    <t>Калибровочная касета - Calibration device, пр-ль VEDALAB, Франция</t>
  </si>
  <si>
    <t>Контроль прокальцитонина (положительный) - PROCALCITONIN control (positive)</t>
  </si>
  <si>
    <t>Контроль прокальцитонина (отрицательный) - PROCALCITONIN control (negative)</t>
  </si>
  <si>
    <t>Гепатит B HEP-CHECK-1, уп. №20</t>
  </si>
  <si>
    <t>АВТ Тропонин - TROPONIN I-CHECK-1, уп. №20</t>
  </si>
  <si>
    <t>FERRITIN – CHECK – 1, уп №20</t>
  </si>
  <si>
    <t>Контроль ферритина (положительный) - FERRITIN control (positive)</t>
  </si>
  <si>
    <t>Контроль ферритина (отрицательный) - FERRITIN control (negative)</t>
  </si>
  <si>
    <t>Прокальцитонин - PROCALCITONIN-CHECK-1, уп. №20</t>
  </si>
  <si>
    <t>Гепатит C - HCV-CHECK-1, уп. №20</t>
  </si>
  <si>
    <t>Контроль Д-димера (положительный) - D-Dimer control (positive)</t>
  </si>
  <si>
    <t xml:space="preserve">Д-димер - D-DIMER-CHECK-1, уп. №20 </t>
  </si>
  <si>
    <t>Контроль Д-димера (отрицательный) - D-Dimer control (negative)</t>
  </si>
  <si>
    <t>ABX WHITEDIFF 1L</t>
  </si>
  <si>
    <t>ABX Minocal Calibrator</t>
  </si>
  <si>
    <t xml:space="preserve">ABX Minotrol-16 Twin Pack Контрольная кровь (1N+1H+1L) </t>
  </si>
  <si>
    <t>ABX Eosinofix 1L</t>
  </si>
  <si>
    <t>ABX DIFFTROL (N) - контрольная кровь</t>
  </si>
  <si>
    <t xml:space="preserve">ABX Minoclair 0.5L очиститель  </t>
  </si>
  <si>
    <t>ABX Minidil LMG 20L</t>
  </si>
  <si>
    <t>ABX Diluent 20L</t>
  </si>
  <si>
    <t xml:space="preserve">ABX Cleaner 1L,моющий </t>
  </si>
  <si>
    <t>ABX Basolyse 1L</t>
  </si>
  <si>
    <t>ABX Alphalyse 0.4L</t>
  </si>
  <si>
    <t>Протромбин - Yumizen G PT Reco 10</t>
  </si>
  <si>
    <t>АЧТВ - YUMIZEN G APTT Liq 4</t>
  </si>
  <si>
    <t>Контроль коагулограммы - Yumizen G CTRL I and II</t>
  </si>
  <si>
    <t>Кюветы на коагулометр - YUMIZEN G CUVETTES</t>
  </si>
  <si>
    <t>Пипетка к СОЭ метру, ПС/СОЭ01</t>
  </si>
  <si>
    <t>RPR CARBON -DAC 500 опр</t>
  </si>
  <si>
    <t>Цоликлон Анти AB 5 мл</t>
  </si>
  <si>
    <t>Цоликлон Анти D супер 5 мл</t>
  </si>
  <si>
    <t>Цоликлон Анти А 10 мл. №10</t>
  </si>
  <si>
    <t>Цоликлон Анти В 10 мл. № 10</t>
  </si>
  <si>
    <t>Экспресс-тест  Syphilis  № 20</t>
  </si>
  <si>
    <t>Экспресс-тест ВИЧ 1/2 для выявления антител к вирусу иммунодефицита человека 1 и/или 2 типа</t>
  </si>
  <si>
    <t>Тест полоски Декафан Лаура</t>
  </si>
  <si>
    <t xml:space="preserve">Объявление №4
о проведении закупа ЛС и МИ
способом запроса ценовых предложений на 2023 год
</t>
  </si>
  <si>
    <t>Набор реагентов для иммуноферментного выявления иммуноглобулинов класса G к антигенам эхинококка однокамерного в сыворотке (плазме) крови</t>
  </si>
  <si>
    <t>Ремонтный комплект для гематологического анализатора Yumizen H500</t>
  </si>
  <si>
    <t xml:space="preserve">Годовой ремонтный комплект для гематологического анализатора Pentra 80 </t>
  </si>
  <si>
    <t xml:space="preserve">Полугодовой ремонтный комплект для гематологического анализатора Pentra 80 </t>
  </si>
  <si>
    <t>Тест-полоска для полуколичественного и визуального определения содержания в моче аскорбиновой кислоты, билирубина, крови, глюкозы, кетонов, лейкоцитов, нитритов, рН, белка, удельного веса, уробилиногена, флакон № 100 для полуавтоматического мочевого анализатора KF Scan</t>
  </si>
  <si>
    <t>Бланк касета - Blank device, для иммунохроматографичекого экспресс-анализатора Easy Rider, пр-ль VEDALAB, Франция</t>
  </si>
  <si>
    <t>Калибровочная касета - Calibration device, для иммунохроматографичекого экспресс-анализатора Easy Rider, пр-ль VEDALAB, Франция</t>
  </si>
  <si>
    <t>Контроль прокальцитонина (положительный) - PROCALCITONIN control (positive) для иммунохроматографичекого экспресс-анализатора Easy Rider, пр-ль VEDALAB, Франция</t>
  </si>
  <si>
    <t>Контроль прокальцитонина (отрицательный) - PROCALCITONIN control (negative) для иммунохроматографичекого экспресс-анализатора Easy Rider, пр-ль VEDALAB, Франция</t>
  </si>
  <si>
    <t>Иммунохроматографический экспресс-тест «HEP - CHECK - 1» для определения поверхностного антигена вируса гепатита В (HBsAg) в образцах цельной крови, сыворотки или плазмы человека Состав: Уникальная комбинация конъюгата моноклонального красителя (коллоидного золота) и поликлональных твердофазных антител для выборочной идентификации поверхностного антигена гепатита B вирусной инфекции гепатита B с высокой степенью чувствительности. Назначение медицинского изделия для диагностики in vitro/ Для определения поверхностного антигена вируса гепатита В (HBsAg) в образцах цельной крови, сыворотки или плазмы человека. Упаковка 20 тестов. Lля иммунохроматографичекого экспресс-анализатора Easy Rider, пр-ль VEDALAB, Франция</t>
  </si>
  <si>
    <t>АВТ Тропонин - TROPONIN I-CHECK-1,Количественный экспресс-тест для обнаружения в пробах сыворотки, плазмы или цельной крови с помощью с помощью экспресс-анализатора для иммунохроматографических тестов «Easy Reader» (VEDALAB). В тесте используется особая комбинация конъюгата мышиных моноклональных антител к cTnI и иммобилизованных на мембране тестовой кассеты других мышиных поликлональных антител, что позволяет определить тропонин I в тестируемых пробах с высокой степенью чувствительности. При прохождении тестируемой пробы через слой адсорбента конъюгат антител с красителем связывается с тропонином пробы, образуя комплекс антиген–антитело. Этот комплекс связывается с поликлональными антителами к тропонину I в тестовой зоне (Т) кассеты, образуя в нём пурпурно-розовую окрашенную полосу. Несвязанный конъюгат, продолжая продвигаться по слою адсорбента, достигает контрольной зоны (C), где осаждается с образованием пурпурно-розовой полосы, подтверждающей качественность применяемых в тесте реагентов. Результат теста считывается на анализаторе «Easy Reader».
Состав
Тестовые кассеты 20
Одноразовые пластмассовые пипетки 20
Разбавитель во флаконе-капельнице, 5 мл 1
Инструкция 1</t>
  </si>
  <si>
    <t xml:space="preserve">FERRITIN – CHECK – 1, уп №20 Количественный экспресс-тест для определения человеческого ферритина в сыворотке, плазме или цельной крови с помощью экспресс-анализатора для иммунохроматографических тестов «Easy Reader» (VEDALAB). Метод определения основан на использовании специфических мышиных моноклональных антител к ферритину, конъюгированных с красителем, и иммобилизованных на мембране тестовой кассеты других поликлональных антител животного происхождения для определения ферритина в тестируемых пробах с высокой специфичностью. При прохождении пробы через слой адсорбента конъюгат антител с красителем связывается с ферритином пробы, образуя комплекс антиген–антитело. Этот комплекс связывается с поликлональными антителами в реакционной зоне (Т) тестовой кассеты, образуя пурпурно-розовую окрашенную полосу. Несвязанный конъюгат, продолжая продвигаться по слою адсорбента, достигает контрольной зоны (C), где осаждается с образованием пурпурно-розовой контрольной полосы, подтверждающей качественность применяемых в тесте реагентов. Количественный результат теста считывается на анализаторе «Easy Reader».
Состав
Тестовые кассеты 20
содержат отдельные зоны меченных коллоидным золотом моноклональных антител к ферритину, поликлональных антител к ферритину и козьих антимышиных антител
Одноразовые пластмассовые пипетки 20
Разбавитель во флаконе-капельнице, 5 мл 1
содержит солевой буфер с детергентом и азидом натрия (NaN3 &lt; 0,1%)
Инструкция 1
</t>
  </si>
  <si>
    <t>Контроль ферритина (положительный) - FERRITIN control (positive) для иммунохроматографичекого экспресс-анализатора Easy Rider, пр-ль VEDALAB, Франция</t>
  </si>
  <si>
    <t>Контроль ферритина (отрицательный) - FERRITIN control (negative) для иммунохроматографичекого экспресс-анализатора Easy Rider, пр-ль VEDALAB, Франция</t>
  </si>
  <si>
    <t xml:space="preserve">Прокальцитонин - PROCALCITONIN-CHECK-1, уп. №20 Прокальцитонин (PCT) - это небольшой белок, состоящий из 116 аминокислотных остатков с молекулярной массой около 13 кДа, который был впервые описан Муллеком и др. в 1984 г. (1) и является предшественником кальцитонина, происходящего из щитовидной железы. 
Однако РСТ производится и выделяется совершенно иначе, чем кальцитонин. В ответ на медиаторы инфекционного раздражителя РСТ получают и конститутивно выделяют почти из всех типов клеток организма (2). PCT является ценным маркером для сепсиса на протяжении почти двух десятилетий, с тех пор как было первоначально обнаружено, что уровни PCT возрастают в геометрической прогрессии во время бактериальных инфекций, и что существует корреляция между количеством PCT и тяжестью инфекции (3).
Таким образом, сепсис, будучи состоянием с высокой заболеваемостью и смертностью (4) наиболее важно выявить его как можно раньше, чтобы начать эффективную терапию.
У здоровых людей или при местных инфекциях концентрация PCT в крови ниже 0,5нг/мл.
Тест PROCAL-CHECK-1 является количественным быстрым скрининг-тестом для выявления PCT в образцах сыворотки, плазмы и цельной крови. для иммунохроматографичекого экспресс-анализатора Easy Rider, пр-ль VEDALAB, Франция
</t>
  </si>
  <si>
    <t xml:space="preserve">Гепатит C - HCV-CHECK-1, уп. №20 Наименование медицинского изделия для диагностики in vitro Иммунохроматографический экспресс-тест «HCV - CHECK - 1» для определения антител к вирусу гепатита С в образцах цельной крови, сыворотки или плазмы человека Состав: Уникальная комбинация окрашенной поликлональной конъюгаты анти -человеческих иммуноглобулинов и рекомбинантных антигенов ВГС, связанных с твердой фазой мембраны. Назначение медицинского изделия для диагностики in vitro HCV - CHECK -1- Имунохроматографический экспресс - тест для определения антител вирусов гепатита С.
Принцип измерения
Во время прохождения образцов через абсорбирующий устройство, окрашеный конъюгат анти - человеческого иммуноглобулина связывается с иммуноглобулинами человека. Затем, если образец содержит антитела к ВГС, эта смесь связывается с белками ВГС твердой фазы в зоне положительной реакции (Т), образуя розовую полосу. При отсутствии антител к ВГС, эта полоса отсутствует в зоне положительной реакции (Т). Жидкость продолжает проходить через
абсорбирующий устройство и образует розовую полосу в зоне контроля (С), подтверждая  качественность реактивов. Комплектность Каждый набор содержит все необходимое для проведения 20 анализов:
- Тест HCV - CHEK-1- 20 шт.
- Растворитель во флаконе-капельнице, который содержит солевой буфер, детергент и азид натрия (NaN3 &lt; 0,1 % ) 3,5 мл
- Инструкция -1 шт.
для иммунохроматографичекого экспресс-анализатора Easy Rider, пр-ль VEDALAB, Франция
</t>
  </si>
  <si>
    <t>Контроль Д-димера (положительный) - D-Dimer control (positive) для иммунохроматографичекого экспресс-анализатора Easy Rider, пр-ль VEDALAB, Франция</t>
  </si>
  <si>
    <t>Д-димер - D-DIMER-CHECK-1, уп. №20  Количественный скрининговый экспресс-тест для определения Д-димера в цитратной плазме или цельной крови. В тесте используется особая комбинация окрашенного конъюгата мышиных моноклональных антител к Д-димеру и иммобилизованных на мембране тестовой кассеты других поликлональных антител животного происхождения. В зависимости от концентрации Д-димера в тестовой зоне кассеты появляются линии различной интенсивности окраски, что позволяет количественно оценить концентрацию Д-димера в пробе с помощью экспресс-анализатора для иммунохроматографических тестов «Easy Reader» (VEDALAB).
Состав
Тестовые кассеты 20
Одноразовые пластмассовые пипетки 20
Разбавитель во флаконе-капельнице, 5 мл 1
Инструкция 1
для иммунохроматографичекого экспресс-анализатора Easy Rider, пр-ль VEDALAB, Франция</t>
  </si>
  <si>
    <t>Контроль Д-димера (отрицательный) - D-Dimer control (negative) для иммунохроматографичекого экспресс-анализатора Easy Rider, пр-ль VEDALAB, Франция</t>
  </si>
  <si>
    <t>ABX WHITEDIFF 1L  — это лизирующий раствор, предназначенный для диагностики in vitro и применяемый для лизиса эритроцитов (RBC) с целью подсчета и дифференцировки лейкоцитов (WBC) и определения концентрации гемоглобина с использованием гематологических анализаторов Yumizen H500</t>
  </si>
  <si>
    <t>ABX Minocal Calibrator ABX Minocal - это многопараметрический калибратор крови, предназначенный для использования при проведении диагностики in vitro и разработанный для применения при калибровке гематологических анализаторов.
Для гематологического анализатора Yumizen H500</t>
  </si>
  <si>
    <t>ABX Minotrol-16 Twin Pack Контрольная кровь (1N+1H+1L) для гематологического анализатора Micros ES60</t>
  </si>
  <si>
    <t>ABX Eosinofix 1L  – это лизирующий раствор, предназначенный для использования в in vitro диагностике и разработанный для разрушения эритроцитов (RBC), для подсчета и дифференцировки лейкоцитов (WBC) на счетчиках форменных элементов крови. Для гематологического анализатора Pentra 80</t>
  </si>
  <si>
    <t>ABX DIFFTROL (N) - контрольная кровь Для гематологического анализатора Pentra 80</t>
  </si>
  <si>
    <t>ABX Minoclair — это химический раствор, предназначенный для использования при проведении диагностики in vitro и разработанный для очистки анализаторов крови HORIBA Medical. Для гематологического анализатора Pentra 80</t>
  </si>
  <si>
    <t>ABX Minidil LMG 20L Изотонический раствор для определения и дифференцирование лейкоцитов, а также для измерения гематокрита в приборах подсчета кровяных телец. Для гематологического анализатора Micros ES60</t>
  </si>
  <si>
    <t xml:space="preserve">ABX Diluent 20L — это буферный изотонический раствор, предназначенный для использования при проведении диагностики in vitro и разработанный для покрытия и разбавления лейкоцитов (WBC), а также для определения и дифференцировки клеток крови, и измерения гематокрита в анализаторах крови HORIBA Medical. Предназначено для использования в клиникодиагностических лабораториях. Для гематологического анализатора Pentra 80
</t>
  </si>
  <si>
    <t>ABX Cleaner 1L,моющий ABX Cleaner – это ферментный раствор, предназначенный для диагностического применения in vitro, с протеолитическим действием для очистки счетчиков форменных элементов крови HORIBA Medical. Для гематологического анализатора Pentra80</t>
  </si>
  <si>
    <t>ABX Basolyse 1L  – это лизирующий раствор, предназначенный для использования в in vitro диагностике и разработанный для разрушения эритроцитов (RBC), для подсчета и дифференцировки лейкоцитов (WBC) на счетчиках форменных элементов крови HORIBA Medical. Для гематологического анализатора Pentra 80</t>
  </si>
  <si>
    <t xml:space="preserve">ABX Alphalyse 0.4L  — это лизирующий раствор, предназначенный для диагностики in vitro и применяемый для лизиса эритроцитов (RBC) с целью подсчета и дифференцировки лейкоцитов (WBC) и определения концентрации гемоглобина с использованием гематологических анализаторов HORIBA Medical. Для гематологического анализатора Pentra 80
</t>
  </si>
  <si>
    <t>Протромбин - Yumizen G PT Reco 10 представляет собой рекомбинантный тромбопластин человека, который содержит рекомбинантный тканевый фактор человека, липиды и ионы кальция. Тест на определение ПВ в соответствии с режиме "Quick" является точным скрининговым тестом для внешней системы коагуляции. Yumizen G PT Reco 10 очень чувствителен к антагонистам витамина К, сниженному уровню факторов по внешнему пути (фактор II, V, VII и X), наследственным или приобретенным нарушениям свертывания крови и печеночной недостаточности. Таким образом, ПВ реагентом Yumizen G PT Reco 10 оптимально используется для предварительного хирургического скрининга и мониторинга пероральной антикоагулянтной терапии (ПАТ). Реагент Yumizen G PT Reco 10 с соответствующим количеством дефицитной плазмой также подходит для определения активности внешнего пути коагуляции. Кроме того, реагент Yumizen G PT Reco 10 имеет повышенную чувствительность к определенным факторам, таким как фактор VII, из-за этих характеристик в некоторых случаях он может вызвать длительную коагуляцию по сравнению с тромбопластинами их экстрактов ткани. Для полуавтоматического коагулометра G400</t>
  </si>
  <si>
    <t>АЧТВ - YUMIZEN G APTT Liq 4 представляет собой экстракт фосфолипида, полученный из мозга кролика. АЧТВ-тест является точным скрининговым тестом для внешней системы коагуляции. Yumizen G APTT Liq 2 очень чувствителен к сниженному уровню факторов по внешнему пути (фактор I, II, V, VIII, IX, X, XI и XII), наследственным или приобретенным нарушениям свертывания крови и печеночной недостаточности. Таким образом, АЧТВ реагентом Yumizen G APTT Liq 2 оптимально используется для предварительного хирургического скрининга и мониторинга гепаринотерапии. Реагент Yumizen G APTT Liq 2 с соответствующим количеством дефицитной плазмой также подходит для определения активности внешнего пути коагуляции. Для полуавтоматического коагулометра G400</t>
  </si>
  <si>
    <t>Контроль коагулограммы - Yumizen G CTRL I and II Для полуавтоматического коагулометра G400</t>
  </si>
  <si>
    <t>Кюветы на коагулометр - YUMIZEN G CUVETTES Для полуавтоматического коагулометра G400</t>
  </si>
  <si>
    <t>Данный тест является нетрепонемным тестом определения плазмы реагинов в
человеческой сыворотке методом агглютинации на слайде. Частицы угля, покрытые
липидным комплексом, агглютинируют при смешивании с пробами, содержащими
реагины пациента, страдающего от сифилиса. В результате агглютинации образуют
комплекс «антиген-антитело» в виде преципитата (сгустка) наблюдаемого
макроскопически.
Испытание предусматривает два метода: для быстрого выявления сифилиса
(качественный тест) и для определения его содержания (полуколичественный тест).
ОБРАЗЦЫ ДЛЯ ИССЛЕДОВАНИЯ
Сыворотка. Не использовать гемолизированные и липемические сыворотки.
Стабильны при 2-8
0С до 7 дней, при минус 200С – 3 месяца</t>
  </si>
  <si>
    <t xml:space="preserve">Иммунохроматографический экспресс-тест "SYPH - CHECK - 1" для выявления антител к Treponema pallidum (TP) в образцах цельной крови, сыворотки или плазмы человека Состав: Комбинация конъюгата красителя античеловеческих иммуноглобулинов и высокоочищенного рекомбинантного белка ТР для специфического детектирования антител к ТР. 
Назначение медицинского изделия для диагностики in vitro Экспресс-тест SYPH-CHECK-1 скрининг-тест для выявления антител человека к TP в сыворотке, плазме или цельной крови. 
Область применения
Он предназначен для использования только медицинскими работниками в качестве точной диагностики в клинических лабораториях. 
Принцип измерения
В методе используется уникальная комбинация конъюгата красителя античеловеческих иммуноглобулинов и высокоочищенного рекомбинантного белка ТР для специфического детектирования антител к ТР. Тест в основном обнаруживает IgG и IgA, но IgM также реагирует в случае высоких концентраций. По мере прохождения образцов через поглощающее устройство конъюгат красителя античеловеческих иммуноглобулинов связывается с IgG антителами человека, образуя комплекс антитело-антиген. Этот комплекс связывается с рекомбинантным белком в зоне положительной реакции и образует полоску розового цвета. При отсутствии антител к ТП в зоне положительной реакции нет линии. Реакционная смесь продолжает протекать через поглощающее устройство мимо реакционной и контрольной зон. Несвязанный конъюгат связывается с реагентами в контрольной зоне, образуя розово-розовую цветовую полоску, демонстрируя правильное функционирование реагентов.
</t>
  </si>
  <si>
    <t>Экспресс-тест ВИЧ 1/2 для выявления антител к вирусу иммунодефицита человека 1 и/или 2 типа По мере прохождения проб через поглощающее устройство античеловеческий конъюгат иммуноглобулина- красителя связывается с иммуноглобулинами человека. Затем, если образец содержит какие-либо антитела к ВИЧ, эта смесь связывается с вирусными белками твердой фазы в зоне положительной реакции (Т), образуя розово-розовую цветовую полоску. В отсутствие анти-ВИЧ антител нет линии в зоне положительной реакции (Т). Жидкость продолжает протекать через абсорбирующее устройство и образует в зоне контроля (С) розово-розовую цветовую полоску, демонстрируя правильное функционирование реагентов.
Комплектность 
Каждый набор содержит все необходимое для проведения 20 тестов:
- HIV 1/2-CHECK Тестовые устройства :               20
-Разбавитель в бутылке с капельницей, содержащей физраствор, моющее средство и азид натрия (NaN3 &lt; 0,1%).                                                                  3.5 мл
-Памятка с инструкциями:   1</t>
  </si>
  <si>
    <t>Тест полоски мочи на 11 параметров для мочевого анализатора Laura M</t>
  </si>
  <si>
    <t>Лизирующая раствор ES 60</t>
  </si>
  <si>
    <t>Лизирующая раствор, предназначенный  для диагностики in vitro и применяемый  для лизиса эритроцитов ( RBC)  с целью подсчета и дифференцировки лейкоцитов (WBC) и определения концентрации гемоглобина. Для гематологического  анализатора Micros ES60</t>
  </si>
  <si>
    <t>флакон</t>
  </si>
  <si>
    <t>Азур Эозин по Романовскому (Р-Р)</t>
  </si>
  <si>
    <t>Азур Эозин по Романовскому. Назначение:Раствор (р-р) Азур Эозин по Романовскому предназначен для окрашивания форменных элементов крови. 1 л красителя рассчитана на окрашивание 3-6 тыс. мазков крови при разведении красителя в 10-20 раз. Состав: 0,76% р-р Азур Эозин в смеси метанола и глицерина - 1 флакон (1 л) 2). Концентрированный раствор фосфатного буфета - 1 флакон (10 мл)</t>
  </si>
  <si>
    <t xml:space="preserve">Термолента для анализатора </t>
  </si>
  <si>
    <t>шт</t>
  </si>
  <si>
    <t>Контроль мочи, норма</t>
  </si>
  <si>
    <t>Контроль мочи, норма для мочевого анализатора KF Scan</t>
  </si>
  <si>
    <t>Контроль мочи, патология</t>
  </si>
  <si>
    <t>Контроль мочи, патология для мочевого анализатора KF Scan</t>
  </si>
  <si>
    <t>набор</t>
  </si>
  <si>
    <t>штука</t>
  </si>
  <si>
    <t>уп</t>
  </si>
  <si>
    <t xml:space="preserve">штука </t>
  </si>
  <si>
    <t>канистра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</si>
</sst>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20" fillId="0" borderId="0"/>
  </cellStyleXfs>
  <cellXfs count="7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165" fontId="12" fillId="0" borderId="5" xfId="11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center" wrapText="1"/>
    </xf>
    <xf numFmtId="0" fontId="12" fillId="0" borderId="1" xfId="17" applyNumberFormat="1" applyFont="1" applyBorder="1" applyAlignment="1">
      <alignment vertical="center" wrapText="1"/>
    </xf>
    <xf numFmtId="3" fontId="12" fillId="0" borderId="1" xfId="17" applyNumberFormat="1" applyFont="1" applyBorder="1" applyAlignment="1">
      <alignment horizontal="center" vertical="center"/>
    </xf>
    <xf numFmtId="3" fontId="12" fillId="0" borderId="1" xfId="17" applyNumberFormat="1" applyFont="1" applyBorder="1" applyAlignment="1">
      <alignment horizontal="right" vertical="center"/>
    </xf>
    <xf numFmtId="165" fontId="12" fillId="0" borderId="5" xfId="11" applyFont="1" applyBorder="1" applyAlignment="1">
      <alignment horizontal="center" vertical="center" wrapText="1"/>
    </xf>
    <xf numFmtId="0" fontId="12" fillId="2" borderId="1" xfId="17" applyNumberFormat="1" applyFont="1" applyFill="1" applyBorder="1" applyAlignment="1">
      <alignment vertical="center" wrapText="1"/>
    </xf>
    <xf numFmtId="0" fontId="19" fillId="2" borderId="1" xfId="0" applyNumberFormat="1" applyFont="1" applyFill="1" applyBorder="1" applyAlignment="1">
      <alignment horizontal="left" vertical="center" wrapText="1"/>
    </xf>
    <xf numFmtId="3" fontId="19" fillId="0" borderId="1" xfId="17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12" fillId="0" borderId="7" xfId="17" applyNumberFormat="1" applyFont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3" fontId="12" fillId="0" borderId="8" xfId="17" applyNumberFormat="1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3" fontId="12" fillId="0" borderId="9" xfId="17" applyNumberFormat="1" applyFont="1" applyBorder="1" applyAlignment="1">
      <alignment horizontal="center" vertical="center"/>
    </xf>
    <xf numFmtId="3" fontId="12" fillId="0" borderId="3" xfId="17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center" vertical="center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Обычный_Жамбыл" xfId="17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0"/>
  <sheetViews>
    <sheetView tabSelected="1" view="pageBreakPreview" topLeftCell="A25" zoomScale="73" zoomScaleNormal="73" zoomScaleSheetLayoutView="73" workbookViewId="0">
      <selection activeCell="A24" sqref="A24:G28"/>
    </sheetView>
  </sheetViews>
  <sheetFormatPr defaultRowHeight="15" x14ac:dyDescent="0.25"/>
  <cols>
    <col min="1" max="1" width="9.5703125" customWidth="1"/>
    <col min="2" max="2" width="35.140625" customWidth="1"/>
    <col min="3" max="3" width="73.85546875" style="12" customWidth="1"/>
    <col min="4" max="4" width="10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64" t="s">
        <v>61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5" ht="28.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5" ht="24" customHeight="1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5" ht="18" customHeight="1" x14ac:dyDescent="0.25">
      <c r="A5" s="66" t="s">
        <v>14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5" ht="15" customHeight="1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5" x14ac:dyDescent="0.25">
      <c r="A7" s="67" t="s">
        <v>12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5" ht="81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15" s="15" customFormat="1" ht="39.75" customHeight="1" x14ac:dyDescent="0.25">
      <c r="A9" s="43" t="s">
        <v>2</v>
      </c>
      <c r="B9" s="43" t="s">
        <v>0</v>
      </c>
      <c r="C9" s="44" t="s">
        <v>17</v>
      </c>
      <c r="D9" s="43" t="s">
        <v>1</v>
      </c>
      <c r="E9" s="45" t="s">
        <v>4</v>
      </c>
      <c r="F9" s="45" t="s">
        <v>3</v>
      </c>
      <c r="G9" s="45" t="s">
        <v>7</v>
      </c>
      <c r="H9" s="37"/>
      <c r="I9" s="37"/>
      <c r="J9" s="37"/>
      <c r="K9" s="37"/>
      <c r="L9" s="37"/>
      <c r="M9" s="37"/>
      <c r="O9" s="16"/>
    </row>
    <row r="10" spans="1:15" s="15" customFormat="1" ht="28.5" customHeight="1" x14ac:dyDescent="0.25">
      <c r="A10" s="44">
        <v>1</v>
      </c>
      <c r="B10" s="49" t="s">
        <v>18</v>
      </c>
      <c r="C10" s="49" t="s">
        <v>62</v>
      </c>
      <c r="D10" s="72" t="s">
        <v>111</v>
      </c>
      <c r="E10" s="50">
        <v>3</v>
      </c>
      <c r="F10" s="51">
        <v>158000</v>
      </c>
      <c r="G10" s="52">
        <f>E10*F10</f>
        <v>474000</v>
      </c>
      <c r="H10" s="37"/>
      <c r="I10" s="37"/>
      <c r="J10" s="37"/>
      <c r="K10" s="37"/>
      <c r="L10" s="37"/>
      <c r="M10" s="37"/>
      <c r="O10" s="16"/>
    </row>
    <row r="11" spans="1:15" s="15" customFormat="1" ht="37.5" customHeight="1" x14ac:dyDescent="0.25">
      <c r="A11" s="44">
        <v>2</v>
      </c>
      <c r="B11" s="53" t="s">
        <v>19</v>
      </c>
      <c r="C11" s="53" t="s">
        <v>63</v>
      </c>
      <c r="D11" s="72" t="s">
        <v>112</v>
      </c>
      <c r="E11" s="50">
        <v>1</v>
      </c>
      <c r="F11" s="51">
        <v>106500</v>
      </c>
      <c r="G11" s="52">
        <f t="shared" ref="G11:G57" si="0">E11*F11</f>
        <v>106500</v>
      </c>
      <c r="H11" s="37"/>
      <c r="I11" s="37"/>
      <c r="J11" s="37"/>
      <c r="K11" s="37"/>
      <c r="L11" s="37"/>
      <c r="M11" s="37"/>
      <c r="O11" s="16"/>
    </row>
    <row r="12" spans="1:15" s="15" customFormat="1" ht="27" customHeight="1" x14ac:dyDescent="0.25">
      <c r="A12" s="44">
        <v>3</v>
      </c>
      <c r="B12" s="54" t="s">
        <v>20</v>
      </c>
      <c r="C12" s="53" t="s">
        <v>64</v>
      </c>
      <c r="D12" s="72" t="s">
        <v>112</v>
      </c>
      <c r="E12" s="50">
        <v>1</v>
      </c>
      <c r="F12" s="51">
        <v>150000</v>
      </c>
      <c r="G12" s="52">
        <f t="shared" si="0"/>
        <v>150000</v>
      </c>
      <c r="H12" s="37"/>
      <c r="I12" s="37"/>
      <c r="J12" s="37"/>
      <c r="K12" s="37"/>
      <c r="L12" s="37"/>
      <c r="M12" s="37"/>
      <c r="O12" s="16"/>
    </row>
    <row r="13" spans="1:15" s="15" customFormat="1" ht="35.25" customHeight="1" x14ac:dyDescent="0.25">
      <c r="A13" s="44">
        <v>4</v>
      </c>
      <c r="B13" s="54" t="s">
        <v>21</v>
      </c>
      <c r="C13" s="53" t="s">
        <v>65</v>
      </c>
      <c r="D13" s="72" t="s">
        <v>112</v>
      </c>
      <c r="E13" s="50">
        <v>1</v>
      </c>
      <c r="F13" s="51">
        <v>60000</v>
      </c>
      <c r="G13" s="52">
        <f t="shared" si="0"/>
        <v>60000</v>
      </c>
      <c r="H13" s="37"/>
      <c r="I13" s="37"/>
      <c r="J13" s="37"/>
      <c r="K13" s="37"/>
      <c r="L13" s="37"/>
      <c r="M13" s="37"/>
      <c r="O13" s="16"/>
    </row>
    <row r="14" spans="1:15" s="15" customFormat="1" ht="61.5" customHeight="1" x14ac:dyDescent="0.25">
      <c r="A14" s="44">
        <v>5</v>
      </c>
      <c r="B14" s="49" t="s">
        <v>22</v>
      </c>
      <c r="C14" s="49" t="s">
        <v>66</v>
      </c>
      <c r="D14" s="72" t="s">
        <v>113</v>
      </c>
      <c r="E14" s="50">
        <v>200</v>
      </c>
      <c r="F14" s="51">
        <v>13725</v>
      </c>
      <c r="G14" s="52">
        <f>E14*F14</f>
        <v>2745000</v>
      </c>
      <c r="H14" s="37"/>
      <c r="I14" s="37"/>
      <c r="J14" s="37"/>
      <c r="K14" s="37"/>
      <c r="L14" s="37"/>
      <c r="M14" s="37"/>
      <c r="O14" s="16"/>
    </row>
    <row r="15" spans="1:15" s="15" customFormat="1" ht="40.5" customHeight="1" x14ac:dyDescent="0.25">
      <c r="A15" s="44">
        <v>6</v>
      </c>
      <c r="B15" s="49" t="s">
        <v>23</v>
      </c>
      <c r="C15" s="49" t="s">
        <v>67</v>
      </c>
      <c r="D15" s="72" t="s">
        <v>114</v>
      </c>
      <c r="E15" s="50">
        <v>1</v>
      </c>
      <c r="F15" s="51">
        <v>11000</v>
      </c>
      <c r="G15" s="52">
        <f t="shared" si="0"/>
        <v>11000</v>
      </c>
      <c r="H15" s="37"/>
      <c r="I15" s="37"/>
      <c r="J15" s="37"/>
      <c r="K15" s="37"/>
      <c r="L15" s="37"/>
      <c r="M15" s="37"/>
      <c r="O15" s="16"/>
    </row>
    <row r="16" spans="1:15" s="15" customFormat="1" ht="32.25" customHeight="1" x14ac:dyDescent="0.25">
      <c r="A16" s="44">
        <v>7</v>
      </c>
      <c r="B16" s="49" t="s">
        <v>24</v>
      </c>
      <c r="C16" s="49" t="s">
        <v>68</v>
      </c>
      <c r="D16" s="72" t="s">
        <v>114</v>
      </c>
      <c r="E16" s="50">
        <v>1</v>
      </c>
      <c r="F16" s="51">
        <v>11000</v>
      </c>
      <c r="G16" s="52">
        <f t="shared" si="0"/>
        <v>11000</v>
      </c>
      <c r="H16" s="37"/>
      <c r="I16" s="37"/>
      <c r="J16" s="37"/>
      <c r="K16" s="37"/>
      <c r="L16" s="37"/>
      <c r="M16" s="37"/>
      <c r="O16" s="16"/>
    </row>
    <row r="17" spans="1:15" s="15" customFormat="1" ht="39.75" customHeight="1" x14ac:dyDescent="0.25">
      <c r="A17" s="44">
        <v>8</v>
      </c>
      <c r="B17" s="49" t="s">
        <v>25</v>
      </c>
      <c r="C17" s="49" t="s">
        <v>69</v>
      </c>
      <c r="D17" s="72" t="s">
        <v>114</v>
      </c>
      <c r="E17" s="50">
        <v>2</v>
      </c>
      <c r="F17" s="51">
        <v>11000</v>
      </c>
      <c r="G17" s="52">
        <f t="shared" si="0"/>
        <v>22000</v>
      </c>
      <c r="H17" s="37"/>
      <c r="I17" s="37"/>
      <c r="J17" s="37"/>
      <c r="K17" s="37"/>
      <c r="L17" s="37"/>
      <c r="M17" s="37"/>
      <c r="O17" s="16"/>
    </row>
    <row r="18" spans="1:15" s="15" customFormat="1" ht="46.5" customHeight="1" x14ac:dyDescent="0.25">
      <c r="A18" s="44">
        <v>9</v>
      </c>
      <c r="B18" s="49" t="s">
        <v>26</v>
      </c>
      <c r="C18" s="49" t="s">
        <v>70</v>
      </c>
      <c r="D18" s="72" t="s">
        <v>114</v>
      </c>
      <c r="E18" s="50">
        <v>2</v>
      </c>
      <c r="F18" s="51">
        <v>11000</v>
      </c>
      <c r="G18" s="52">
        <f t="shared" si="0"/>
        <v>22000</v>
      </c>
      <c r="H18" s="37"/>
      <c r="I18" s="37"/>
      <c r="J18" s="37"/>
      <c r="K18" s="37"/>
      <c r="L18" s="37"/>
      <c r="M18" s="37"/>
      <c r="O18" s="16"/>
    </row>
    <row r="19" spans="1:15" s="15" customFormat="1" ht="129.75" customHeight="1" x14ac:dyDescent="0.25">
      <c r="A19" s="44">
        <v>10</v>
      </c>
      <c r="B19" s="49" t="s">
        <v>27</v>
      </c>
      <c r="C19" s="49" t="s">
        <v>71</v>
      </c>
      <c r="D19" s="72" t="s">
        <v>113</v>
      </c>
      <c r="E19" s="50">
        <v>300</v>
      </c>
      <c r="F19" s="51">
        <v>16600</v>
      </c>
      <c r="G19" s="52">
        <f t="shared" si="0"/>
        <v>4980000</v>
      </c>
      <c r="H19" s="37"/>
      <c r="I19" s="37"/>
      <c r="J19" s="37"/>
      <c r="K19" s="37"/>
      <c r="L19" s="37"/>
      <c r="M19" s="37"/>
      <c r="O19" s="16"/>
    </row>
    <row r="20" spans="1:15" s="15" customFormat="1" ht="255" customHeight="1" x14ac:dyDescent="0.25">
      <c r="A20" s="44">
        <v>11</v>
      </c>
      <c r="B20" s="49" t="s">
        <v>28</v>
      </c>
      <c r="C20" s="49" t="s">
        <v>72</v>
      </c>
      <c r="D20" s="72" t="s">
        <v>113</v>
      </c>
      <c r="E20" s="50">
        <v>110</v>
      </c>
      <c r="F20" s="51">
        <v>61600</v>
      </c>
      <c r="G20" s="52">
        <f t="shared" si="0"/>
        <v>6776000</v>
      </c>
      <c r="H20" s="37"/>
      <c r="I20" s="37"/>
      <c r="J20" s="37"/>
      <c r="K20" s="37"/>
      <c r="L20" s="37"/>
      <c r="M20" s="37"/>
      <c r="O20" s="16"/>
    </row>
    <row r="21" spans="1:15" s="15" customFormat="1" ht="300.75" customHeight="1" x14ac:dyDescent="0.25">
      <c r="A21" s="44">
        <v>12</v>
      </c>
      <c r="B21" s="49" t="s">
        <v>29</v>
      </c>
      <c r="C21" s="49" t="s">
        <v>73</v>
      </c>
      <c r="D21" s="72" t="s">
        <v>113</v>
      </c>
      <c r="E21" s="50">
        <v>10</v>
      </c>
      <c r="F21" s="51">
        <v>54600</v>
      </c>
      <c r="G21" s="52">
        <f t="shared" si="0"/>
        <v>546000</v>
      </c>
      <c r="H21" s="37"/>
      <c r="I21" s="37"/>
      <c r="J21" s="37"/>
      <c r="K21" s="37"/>
      <c r="L21" s="37"/>
      <c r="M21" s="37"/>
      <c r="O21" s="16"/>
    </row>
    <row r="22" spans="1:15" s="15" customFormat="1" ht="44.25" customHeight="1" x14ac:dyDescent="0.25">
      <c r="A22" s="44">
        <v>13</v>
      </c>
      <c r="B22" s="49" t="s">
        <v>30</v>
      </c>
      <c r="C22" s="49" t="s">
        <v>74</v>
      </c>
      <c r="D22" s="72" t="s">
        <v>106</v>
      </c>
      <c r="E22" s="50">
        <v>1</v>
      </c>
      <c r="F22" s="51">
        <v>11000</v>
      </c>
      <c r="G22" s="52">
        <f t="shared" si="0"/>
        <v>11000</v>
      </c>
      <c r="H22" s="37"/>
      <c r="I22" s="37"/>
      <c r="J22" s="37"/>
      <c r="K22" s="37"/>
      <c r="L22" s="37"/>
      <c r="M22" s="37"/>
      <c r="O22" s="16"/>
    </row>
    <row r="23" spans="1:15" s="15" customFormat="1" ht="48.75" customHeight="1" x14ac:dyDescent="0.25">
      <c r="A23" s="44">
        <v>14</v>
      </c>
      <c r="B23" s="49" t="s">
        <v>31</v>
      </c>
      <c r="C23" s="49" t="s">
        <v>75</v>
      </c>
      <c r="D23" s="72" t="s">
        <v>106</v>
      </c>
      <c r="E23" s="50">
        <v>1</v>
      </c>
      <c r="F23" s="51">
        <v>11000</v>
      </c>
      <c r="G23" s="52">
        <f t="shared" si="0"/>
        <v>11000</v>
      </c>
      <c r="H23" s="37"/>
      <c r="I23" s="37"/>
      <c r="J23" s="37"/>
      <c r="K23" s="37"/>
      <c r="L23" s="37"/>
      <c r="M23" s="37"/>
      <c r="O23" s="16"/>
    </row>
    <row r="24" spans="1:15" s="15" customFormat="1" ht="257.25" customHeight="1" x14ac:dyDescent="0.25">
      <c r="A24" s="44">
        <v>15</v>
      </c>
      <c r="B24" s="49" t="s">
        <v>32</v>
      </c>
      <c r="C24" s="49" t="s">
        <v>76</v>
      </c>
      <c r="D24" s="72" t="s">
        <v>113</v>
      </c>
      <c r="E24" s="50">
        <v>1</v>
      </c>
      <c r="F24" s="55">
        <v>110000</v>
      </c>
      <c r="G24" s="52">
        <f t="shared" si="0"/>
        <v>110000</v>
      </c>
      <c r="H24" s="37"/>
      <c r="I24" s="37"/>
      <c r="J24" s="37"/>
      <c r="K24" s="37"/>
      <c r="L24" s="37"/>
      <c r="M24" s="37"/>
      <c r="O24" s="16"/>
    </row>
    <row r="25" spans="1:15" s="15" customFormat="1" ht="294.75" customHeight="1" x14ac:dyDescent="0.25">
      <c r="A25" s="44">
        <v>16</v>
      </c>
      <c r="B25" s="49" t="s">
        <v>33</v>
      </c>
      <c r="C25" s="49" t="s">
        <v>77</v>
      </c>
      <c r="D25" s="72" t="s">
        <v>113</v>
      </c>
      <c r="E25" s="50">
        <v>211</v>
      </c>
      <c r="F25" s="51">
        <v>32600</v>
      </c>
      <c r="G25" s="52">
        <f t="shared" si="0"/>
        <v>6878600</v>
      </c>
      <c r="H25" s="37"/>
      <c r="I25" s="37"/>
      <c r="J25" s="37"/>
      <c r="K25" s="37"/>
      <c r="L25" s="37"/>
      <c r="M25" s="37"/>
      <c r="O25" s="16"/>
    </row>
    <row r="26" spans="1:15" s="15" customFormat="1" ht="43.5" customHeight="1" x14ac:dyDescent="0.25">
      <c r="A26" s="44">
        <v>17</v>
      </c>
      <c r="B26" s="49" t="s">
        <v>34</v>
      </c>
      <c r="C26" s="49" t="s">
        <v>78</v>
      </c>
      <c r="D26" s="72" t="s">
        <v>106</v>
      </c>
      <c r="E26" s="50">
        <v>1</v>
      </c>
      <c r="F26" s="51">
        <v>11000</v>
      </c>
      <c r="G26" s="52">
        <f t="shared" si="0"/>
        <v>11000</v>
      </c>
      <c r="H26" s="37"/>
      <c r="I26" s="37"/>
      <c r="J26" s="37"/>
      <c r="K26" s="37"/>
      <c r="L26" s="37"/>
      <c r="M26" s="37"/>
      <c r="O26" s="16"/>
    </row>
    <row r="27" spans="1:15" s="15" customFormat="1" ht="210.75" customHeight="1" x14ac:dyDescent="0.25">
      <c r="A27" s="44">
        <v>18</v>
      </c>
      <c r="B27" s="49" t="s">
        <v>35</v>
      </c>
      <c r="C27" s="49" t="s">
        <v>79</v>
      </c>
      <c r="D27" s="72" t="s">
        <v>113</v>
      </c>
      <c r="E27" s="50">
        <v>80</v>
      </c>
      <c r="F27" s="51">
        <v>50000</v>
      </c>
      <c r="G27" s="52">
        <f t="shared" si="0"/>
        <v>4000000</v>
      </c>
      <c r="H27" s="37"/>
      <c r="I27" s="37"/>
      <c r="J27" s="37"/>
      <c r="K27" s="37"/>
      <c r="L27" s="37"/>
      <c r="M27" s="37"/>
      <c r="O27" s="16"/>
    </row>
    <row r="28" spans="1:15" s="15" customFormat="1" ht="48" customHeight="1" x14ac:dyDescent="0.25">
      <c r="A28" s="44">
        <v>19</v>
      </c>
      <c r="B28" s="49" t="s">
        <v>36</v>
      </c>
      <c r="C28" s="49" t="s">
        <v>80</v>
      </c>
      <c r="D28" s="72" t="s">
        <v>106</v>
      </c>
      <c r="E28" s="50">
        <v>1</v>
      </c>
      <c r="F28" s="51">
        <v>11000</v>
      </c>
      <c r="G28" s="52">
        <f t="shared" si="0"/>
        <v>11000</v>
      </c>
      <c r="H28" s="37"/>
      <c r="I28" s="37"/>
      <c r="J28" s="37"/>
      <c r="K28" s="37"/>
      <c r="L28" s="37"/>
      <c r="M28" s="37"/>
      <c r="O28" s="16"/>
    </row>
    <row r="29" spans="1:15" s="15" customFormat="1" ht="66" customHeight="1" x14ac:dyDescent="0.25">
      <c r="A29" s="44">
        <v>20</v>
      </c>
      <c r="B29" s="49" t="s">
        <v>37</v>
      </c>
      <c r="C29" s="49" t="s">
        <v>81</v>
      </c>
      <c r="D29" s="72" t="s">
        <v>102</v>
      </c>
      <c r="E29" s="50">
        <v>34</v>
      </c>
      <c r="F29" s="51">
        <v>116000</v>
      </c>
      <c r="G29" s="52">
        <f t="shared" si="0"/>
        <v>3944000</v>
      </c>
      <c r="H29" s="37"/>
      <c r="I29" s="37"/>
      <c r="J29" s="37"/>
      <c r="K29" s="37"/>
      <c r="L29" s="37"/>
      <c r="M29" s="37"/>
      <c r="O29" s="16"/>
    </row>
    <row r="30" spans="1:15" s="15" customFormat="1" ht="60" customHeight="1" x14ac:dyDescent="0.25">
      <c r="A30" s="44">
        <v>21</v>
      </c>
      <c r="B30" s="49" t="s">
        <v>38</v>
      </c>
      <c r="C30" s="49" t="s">
        <v>82</v>
      </c>
      <c r="D30" s="72" t="s">
        <v>102</v>
      </c>
      <c r="E30" s="50">
        <v>4</v>
      </c>
      <c r="F30" s="51">
        <v>76500</v>
      </c>
      <c r="G30" s="52">
        <f t="shared" si="0"/>
        <v>306000</v>
      </c>
      <c r="H30" s="37"/>
      <c r="I30" s="37"/>
      <c r="J30" s="37"/>
      <c r="K30" s="37"/>
      <c r="L30" s="37"/>
      <c r="M30" s="37"/>
      <c r="O30" s="16"/>
    </row>
    <row r="31" spans="1:15" s="15" customFormat="1" ht="33.75" customHeight="1" x14ac:dyDescent="0.25">
      <c r="A31" s="44">
        <v>22</v>
      </c>
      <c r="B31" s="49" t="s">
        <v>39</v>
      </c>
      <c r="C31" s="49" t="s">
        <v>83</v>
      </c>
      <c r="D31" s="72" t="s">
        <v>111</v>
      </c>
      <c r="E31" s="50">
        <v>18</v>
      </c>
      <c r="F31" s="51">
        <v>118500</v>
      </c>
      <c r="G31" s="52">
        <f t="shared" si="0"/>
        <v>2133000</v>
      </c>
      <c r="H31" s="37"/>
      <c r="I31" s="37"/>
      <c r="J31" s="37"/>
      <c r="K31" s="37"/>
      <c r="L31" s="37"/>
      <c r="M31" s="37"/>
      <c r="O31" s="16"/>
    </row>
    <row r="32" spans="1:15" s="15" customFormat="1" ht="49.5" customHeight="1" x14ac:dyDescent="0.25">
      <c r="A32" s="44">
        <v>23</v>
      </c>
      <c r="B32" s="49" t="s">
        <v>40</v>
      </c>
      <c r="C32" s="49" t="s">
        <v>84</v>
      </c>
      <c r="D32" s="72" t="s">
        <v>102</v>
      </c>
      <c r="E32" s="50">
        <v>40</v>
      </c>
      <c r="F32" s="51">
        <v>85500</v>
      </c>
      <c r="G32" s="52">
        <f t="shared" si="0"/>
        <v>3420000</v>
      </c>
      <c r="H32" s="37"/>
      <c r="I32" s="37"/>
      <c r="J32" s="37"/>
      <c r="K32" s="37"/>
      <c r="L32" s="37"/>
      <c r="M32" s="37"/>
      <c r="O32" s="16"/>
    </row>
    <row r="33" spans="1:15" s="15" customFormat="1" ht="35.25" customHeight="1" x14ac:dyDescent="0.25">
      <c r="A33" s="44">
        <v>24</v>
      </c>
      <c r="B33" s="49" t="s">
        <v>41</v>
      </c>
      <c r="C33" s="49" t="s">
        <v>85</v>
      </c>
      <c r="D33" s="72" t="s">
        <v>102</v>
      </c>
      <c r="E33" s="50">
        <v>13</v>
      </c>
      <c r="F33" s="51">
        <v>118500</v>
      </c>
      <c r="G33" s="52">
        <f t="shared" si="0"/>
        <v>1540500</v>
      </c>
      <c r="H33" s="37"/>
      <c r="I33" s="37"/>
      <c r="J33" s="37"/>
      <c r="K33" s="37"/>
      <c r="L33" s="37"/>
      <c r="M33" s="37"/>
      <c r="O33" s="16"/>
    </row>
    <row r="34" spans="1:15" s="15" customFormat="1" ht="38.25" customHeight="1" x14ac:dyDescent="0.25">
      <c r="A34" s="44">
        <v>25</v>
      </c>
      <c r="B34" s="49" t="s">
        <v>42</v>
      </c>
      <c r="C34" s="49" t="s">
        <v>86</v>
      </c>
      <c r="D34" s="72" t="s">
        <v>102</v>
      </c>
      <c r="E34" s="50">
        <v>26</v>
      </c>
      <c r="F34" s="51">
        <v>17000</v>
      </c>
      <c r="G34" s="52">
        <f t="shared" si="0"/>
        <v>442000</v>
      </c>
      <c r="H34" s="37"/>
      <c r="I34" s="37"/>
      <c r="J34" s="37"/>
      <c r="K34" s="37"/>
      <c r="L34" s="37"/>
      <c r="M34" s="37"/>
      <c r="O34" s="16"/>
    </row>
    <row r="35" spans="1:15" s="15" customFormat="1" ht="45.75" customHeight="1" x14ac:dyDescent="0.25">
      <c r="A35" s="44">
        <v>26</v>
      </c>
      <c r="B35" s="49" t="s">
        <v>43</v>
      </c>
      <c r="C35" s="49" t="s">
        <v>87</v>
      </c>
      <c r="D35" s="72" t="s">
        <v>115</v>
      </c>
      <c r="E35" s="50">
        <v>32</v>
      </c>
      <c r="F35" s="51">
        <v>45000</v>
      </c>
      <c r="G35" s="52">
        <f t="shared" si="0"/>
        <v>1440000</v>
      </c>
      <c r="H35" s="37"/>
      <c r="I35" s="37"/>
      <c r="J35" s="37"/>
      <c r="K35" s="37"/>
      <c r="L35" s="37"/>
      <c r="M35" s="37"/>
      <c r="O35" s="16"/>
    </row>
    <row r="36" spans="1:15" s="15" customFormat="1" ht="90.75" customHeight="1" x14ac:dyDescent="0.25">
      <c r="A36" s="44">
        <v>27</v>
      </c>
      <c r="B36" s="53" t="s">
        <v>44</v>
      </c>
      <c r="C36" s="53" t="s">
        <v>88</v>
      </c>
      <c r="D36" s="72" t="s">
        <v>115</v>
      </c>
      <c r="E36" s="50">
        <v>65</v>
      </c>
      <c r="F36" s="51">
        <v>74000</v>
      </c>
      <c r="G36" s="52">
        <f t="shared" si="0"/>
        <v>4810000</v>
      </c>
      <c r="H36" s="37"/>
      <c r="I36" s="37"/>
      <c r="J36" s="37"/>
      <c r="K36" s="37"/>
      <c r="L36" s="37"/>
      <c r="M36" s="37"/>
      <c r="O36" s="16"/>
    </row>
    <row r="37" spans="1:15" s="15" customFormat="1" ht="55.5" customHeight="1" x14ac:dyDescent="0.25">
      <c r="A37" s="44">
        <v>28</v>
      </c>
      <c r="B37" s="49" t="s">
        <v>45</v>
      </c>
      <c r="C37" s="49" t="s">
        <v>89</v>
      </c>
      <c r="D37" s="72" t="s">
        <v>102</v>
      </c>
      <c r="E37" s="50">
        <v>141</v>
      </c>
      <c r="F37" s="51">
        <v>29800</v>
      </c>
      <c r="G37" s="52">
        <f t="shared" si="0"/>
        <v>4201800</v>
      </c>
      <c r="H37" s="37"/>
      <c r="I37" s="37"/>
      <c r="J37" s="37"/>
      <c r="K37" s="37"/>
      <c r="L37" s="37"/>
      <c r="M37" s="37"/>
      <c r="O37" s="16"/>
    </row>
    <row r="38" spans="1:15" s="15" customFormat="1" ht="60" customHeight="1" x14ac:dyDescent="0.25">
      <c r="A38" s="44">
        <v>29</v>
      </c>
      <c r="B38" s="49" t="s">
        <v>46</v>
      </c>
      <c r="C38" s="49" t="s">
        <v>90</v>
      </c>
      <c r="D38" s="72" t="s">
        <v>102</v>
      </c>
      <c r="E38" s="50">
        <v>75</v>
      </c>
      <c r="F38" s="51">
        <v>87000</v>
      </c>
      <c r="G38" s="52">
        <f t="shared" si="0"/>
        <v>6525000</v>
      </c>
      <c r="H38" s="37"/>
      <c r="I38" s="37"/>
      <c r="J38" s="37"/>
      <c r="K38" s="37"/>
      <c r="L38" s="37"/>
      <c r="M38" s="37"/>
      <c r="O38" s="16"/>
    </row>
    <row r="39" spans="1:15" s="15" customFormat="1" ht="74.25" customHeight="1" x14ac:dyDescent="0.25">
      <c r="A39" s="44">
        <v>30</v>
      </c>
      <c r="B39" s="49" t="s">
        <v>47</v>
      </c>
      <c r="C39" s="49" t="s">
        <v>91</v>
      </c>
      <c r="D39" s="72" t="s">
        <v>102</v>
      </c>
      <c r="E39" s="50">
        <v>52</v>
      </c>
      <c r="F39" s="51">
        <v>81820</v>
      </c>
      <c r="G39" s="52">
        <f t="shared" si="0"/>
        <v>4254640</v>
      </c>
      <c r="H39" s="37"/>
      <c r="I39" s="37"/>
      <c r="J39" s="37"/>
      <c r="K39" s="37"/>
      <c r="L39" s="37"/>
      <c r="M39" s="37"/>
      <c r="O39" s="16"/>
    </row>
    <row r="40" spans="1:15" s="15" customFormat="1" ht="206.25" customHeight="1" x14ac:dyDescent="0.25">
      <c r="A40" s="44">
        <v>31</v>
      </c>
      <c r="B40" s="49" t="s">
        <v>48</v>
      </c>
      <c r="C40" s="49" t="s">
        <v>92</v>
      </c>
      <c r="D40" s="72" t="s">
        <v>111</v>
      </c>
      <c r="E40" s="50">
        <v>13</v>
      </c>
      <c r="F40" s="51">
        <v>121000</v>
      </c>
      <c r="G40" s="52">
        <f t="shared" si="0"/>
        <v>1573000</v>
      </c>
      <c r="H40" s="37"/>
      <c r="I40" s="37"/>
      <c r="J40" s="37"/>
      <c r="K40" s="37"/>
      <c r="L40" s="37"/>
      <c r="M40" s="37"/>
      <c r="O40" s="16"/>
    </row>
    <row r="41" spans="1:15" s="15" customFormat="1" ht="137.25" customHeight="1" x14ac:dyDescent="0.25">
      <c r="A41" s="44">
        <v>32</v>
      </c>
      <c r="B41" s="49" t="s">
        <v>49</v>
      </c>
      <c r="C41" s="49" t="s">
        <v>93</v>
      </c>
      <c r="D41" s="72" t="s">
        <v>111</v>
      </c>
      <c r="E41" s="50">
        <v>6</v>
      </c>
      <c r="F41" s="51">
        <v>80300</v>
      </c>
      <c r="G41" s="52">
        <f t="shared" si="0"/>
        <v>481800</v>
      </c>
      <c r="H41" s="37"/>
      <c r="I41" s="37"/>
      <c r="J41" s="37"/>
      <c r="K41" s="37"/>
      <c r="L41" s="37"/>
      <c r="M41" s="37"/>
      <c r="O41" s="16"/>
    </row>
    <row r="42" spans="1:15" s="15" customFormat="1" ht="38.25" customHeight="1" x14ac:dyDescent="0.25">
      <c r="A42" s="44">
        <v>33</v>
      </c>
      <c r="B42" s="49" t="s">
        <v>50</v>
      </c>
      <c r="C42" s="49" t="s">
        <v>94</v>
      </c>
      <c r="D42" s="72" t="s">
        <v>111</v>
      </c>
      <c r="E42" s="50">
        <v>4</v>
      </c>
      <c r="F42" s="51">
        <v>60000</v>
      </c>
      <c r="G42" s="52">
        <f t="shared" si="0"/>
        <v>240000</v>
      </c>
      <c r="H42" s="37"/>
      <c r="I42" s="37"/>
      <c r="J42" s="37"/>
      <c r="K42" s="37"/>
      <c r="L42" s="37"/>
      <c r="M42" s="37"/>
      <c r="O42" s="16"/>
    </row>
    <row r="43" spans="1:15" s="15" customFormat="1" ht="36.75" customHeight="1" x14ac:dyDescent="0.25">
      <c r="A43" s="44">
        <v>34</v>
      </c>
      <c r="B43" s="49" t="s">
        <v>51</v>
      </c>
      <c r="C43" s="49" t="s">
        <v>95</v>
      </c>
      <c r="D43" s="72" t="s">
        <v>113</v>
      </c>
      <c r="E43" s="50">
        <v>13</v>
      </c>
      <c r="F43" s="51">
        <v>107000</v>
      </c>
      <c r="G43" s="52">
        <f t="shared" si="0"/>
        <v>1391000</v>
      </c>
      <c r="H43" s="37"/>
      <c r="I43" s="37"/>
      <c r="J43" s="37"/>
      <c r="K43" s="37"/>
      <c r="L43" s="37"/>
      <c r="M43" s="37"/>
      <c r="O43" s="16"/>
    </row>
    <row r="44" spans="1:15" s="15" customFormat="1" ht="27.75" customHeight="1" x14ac:dyDescent="0.25">
      <c r="A44" s="44">
        <v>35</v>
      </c>
      <c r="B44" s="49" t="s">
        <v>52</v>
      </c>
      <c r="C44" s="49" t="s">
        <v>52</v>
      </c>
      <c r="D44" s="72" t="s">
        <v>112</v>
      </c>
      <c r="E44" s="50">
        <v>5000</v>
      </c>
      <c r="F44" s="51">
        <v>650</v>
      </c>
      <c r="G44" s="52">
        <f t="shared" si="0"/>
        <v>3250000</v>
      </c>
      <c r="H44" s="37"/>
      <c r="I44" s="37"/>
      <c r="J44" s="37"/>
      <c r="K44" s="37"/>
      <c r="L44" s="37"/>
      <c r="M44" s="37"/>
      <c r="O44" s="16"/>
    </row>
    <row r="45" spans="1:15" s="15" customFormat="1" ht="175.5" customHeight="1" x14ac:dyDescent="0.25">
      <c r="A45" s="44">
        <v>36</v>
      </c>
      <c r="B45" s="49" t="s">
        <v>53</v>
      </c>
      <c r="C45" s="49" t="s">
        <v>96</v>
      </c>
      <c r="D45" s="72" t="s">
        <v>112</v>
      </c>
      <c r="E45" s="50">
        <v>58</v>
      </c>
      <c r="F45" s="51">
        <v>26000</v>
      </c>
      <c r="G45" s="52">
        <f t="shared" si="0"/>
        <v>1508000</v>
      </c>
      <c r="H45" s="37"/>
      <c r="I45" s="37"/>
      <c r="J45" s="37"/>
      <c r="K45" s="37"/>
      <c r="L45" s="37"/>
      <c r="M45" s="37"/>
      <c r="O45" s="16"/>
    </row>
    <row r="46" spans="1:15" s="15" customFormat="1" ht="25.5" customHeight="1" x14ac:dyDescent="0.25">
      <c r="A46" s="44">
        <v>37</v>
      </c>
      <c r="B46" s="49" t="s">
        <v>54</v>
      </c>
      <c r="C46" s="49" t="s">
        <v>54</v>
      </c>
      <c r="D46" s="72" t="s">
        <v>102</v>
      </c>
      <c r="E46" s="50">
        <v>125</v>
      </c>
      <c r="F46" s="51">
        <v>2500</v>
      </c>
      <c r="G46" s="52">
        <f t="shared" si="0"/>
        <v>312500</v>
      </c>
      <c r="H46" s="37"/>
      <c r="I46" s="37"/>
      <c r="J46" s="37"/>
      <c r="K46" s="37"/>
      <c r="L46" s="37"/>
      <c r="M46" s="37"/>
      <c r="O46" s="16"/>
    </row>
    <row r="47" spans="1:15" s="15" customFormat="1" ht="21" customHeight="1" x14ac:dyDescent="0.25">
      <c r="A47" s="44">
        <v>38</v>
      </c>
      <c r="B47" s="49" t="s">
        <v>55</v>
      </c>
      <c r="C47" s="49" t="s">
        <v>55</v>
      </c>
      <c r="D47" s="72" t="s">
        <v>102</v>
      </c>
      <c r="E47" s="50">
        <v>100</v>
      </c>
      <c r="F47" s="51">
        <v>3000</v>
      </c>
      <c r="G47" s="52">
        <f t="shared" si="0"/>
        <v>300000</v>
      </c>
      <c r="H47" s="37"/>
      <c r="I47" s="37"/>
      <c r="J47" s="37"/>
      <c r="K47" s="37"/>
      <c r="L47" s="37"/>
      <c r="M47" s="37"/>
      <c r="O47" s="16"/>
    </row>
    <row r="48" spans="1:15" s="15" customFormat="1" ht="24.75" customHeight="1" x14ac:dyDescent="0.25">
      <c r="A48" s="44">
        <v>39</v>
      </c>
      <c r="B48" s="49" t="s">
        <v>56</v>
      </c>
      <c r="C48" s="49" t="s">
        <v>56</v>
      </c>
      <c r="D48" s="72" t="s">
        <v>102</v>
      </c>
      <c r="E48" s="50">
        <v>120</v>
      </c>
      <c r="F48" s="51">
        <v>2500</v>
      </c>
      <c r="G48" s="52">
        <f t="shared" si="0"/>
        <v>300000</v>
      </c>
      <c r="H48" s="37"/>
      <c r="I48" s="37"/>
      <c r="J48" s="37"/>
      <c r="K48" s="37"/>
      <c r="L48" s="37"/>
      <c r="M48" s="37"/>
      <c r="O48" s="16"/>
    </row>
    <row r="49" spans="1:15" s="15" customFormat="1" ht="27" customHeight="1" x14ac:dyDescent="0.25">
      <c r="A49" s="44">
        <v>40</v>
      </c>
      <c r="B49" s="49" t="s">
        <v>57</v>
      </c>
      <c r="C49" s="49" t="s">
        <v>57</v>
      </c>
      <c r="D49" s="72" t="s">
        <v>102</v>
      </c>
      <c r="E49" s="50">
        <v>120</v>
      </c>
      <c r="F49" s="51">
        <v>2500</v>
      </c>
      <c r="G49" s="52">
        <f t="shared" si="0"/>
        <v>300000</v>
      </c>
      <c r="H49" s="37"/>
      <c r="I49" s="37"/>
      <c r="J49" s="37"/>
      <c r="K49" s="37"/>
      <c r="L49" s="37"/>
      <c r="M49" s="37"/>
      <c r="O49" s="16"/>
    </row>
    <row r="50" spans="1:15" s="15" customFormat="1" ht="305.25" customHeight="1" x14ac:dyDescent="0.25">
      <c r="A50" s="44">
        <v>41</v>
      </c>
      <c r="B50" s="49" t="s">
        <v>58</v>
      </c>
      <c r="C50" s="49" t="s">
        <v>97</v>
      </c>
      <c r="D50" s="72" t="s">
        <v>113</v>
      </c>
      <c r="E50" s="50">
        <v>50</v>
      </c>
      <c r="F50" s="51">
        <v>30300</v>
      </c>
      <c r="G50" s="52">
        <f t="shared" si="0"/>
        <v>1515000</v>
      </c>
      <c r="H50" s="37"/>
      <c r="I50" s="37"/>
      <c r="J50" s="37"/>
      <c r="K50" s="37"/>
      <c r="L50" s="37"/>
      <c r="M50" s="37"/>
      <c r="O50" s="16"/>
    </row>
    <row r="51" spans="1:15" s="15" customFormat="1" ht="197.25" customHeight="1" x14ac:dyDescent="0.25">
      <c r="A51" s="44">
        <v>42</v>
      </c>
      <c r="B51" s="49" t="s">
        <v>59</v>
      </c>
      <c r="C51" s="49" t="s">
        <v>98</v>
      </c>
      <c r="D51" s="56" t="s">
        <v>113</v>
      </c>
      <c r="E51" s="50">
        <v>10</v>
      </c>
      <c r="F51" s="51">
        <v>33350</v>
      </c>
      <c r="G51" s="52">
        <f t="shared" si="0"/>
        <v>333500</v>
      </c>
      <c r="H51" s="46">
        <f t="shared" ref="H51:M51" si="1">F51*G51</f>
        <v>11122225000</v>
      </c>
      <c r="I51" s="46">
        <f t="shared" si="1"/>
        <v>3709262037500000</v>
      </c>
      <c r="J51" s="46">
        <f t="shared" si="1"/>
        <v>4.1255246965033434E+25</v>
      </c>
      <c r="K51" s="46">
        <f t="shared" si="1"/>
        <v>1.5302652141508561E+41</v>
      </c>
      <c r="L51" s="46">
        <f t="shared" si="1"/>
        <v>6.3131469331793345E+66</v>
      </c>
      <c r="M51" s="46">
        <f t="shared" si="1"/>
        <v>9.6607891436674948E+107</v>
      </c>
      <c r="O51" s="16"/>
    </row>
    <row r="52" spans="1:15" s="15" customFormat="1" ht="24.75" customHeight="1" x14ac:dyDescent="0.25">
      <c r="A52" s="47">
        <v>43</v>
      </c>
      <c r="B52" s="57" t="s">
        <v>60</v>
      </c>
      <c r="C52" s="49" t="s">
        <v>99</v>
      </c>
      <c r="D52" s="58" t="s">
        <v>113</v>
      </c>
      <c r="E52" s="59">
        <v>50</v>
      </c>
      <c r="F52" s="51">
        <v>20000</v>
      </c>
      <c r="G52" s="52">
        <f t="shared" si="0"/>
        <v>1000000</v>
      </c>
      <c r="H52" s="37"/>
      <c r="I52" s="37"/>
      <c r="J52" s="37"/>
      <c r="K52" s="37"/>
      <c r="L52" s="37"/>
      <c r="M52" s="37"/>
      <c r="O52" s="16"/>
    </row>
    <row r="53" spans="1:15" s="15" customFormat="1" ht="51.75" customHeight="1" x14ac:dyDescent="0.25">
      <c r="A53" s="47">
        <v>44</v>
      </c>
      <c r="B53" s="57" t="s">
        <v>100</v>
      </c>
      <c r="C53" s="49" t="s">
        <v>101</v>
      </c>
      <c r="D53" s="60" t="s">
        <v>102</v>
      </c>
      <c r="E53" s="61">
        <v>36</v>
      </c>
      <c r="F53" s="62">
        <v>45000</v>
      </c>
      <c r="G53" s="52">
        <f t="shared" si="0"/>
        <v>1620000</v>
      </c>
      <c r="H53" s="37"/>
      <c r="I53" s="37"/>
      <c r="J53" s="37"/>
      <c r="K53" s="37"/>
      <c r="L53" s="37"/>
      <c r="M53" s="37"/>
      <c r="O53" s="16"/>
    </row>
    <row r="54" spans="1:15" s="15" customFormat="1" ht="72.75" customHeight="1" x14ac:dyDescent="0.25">
      <c r="A54" s="47">
        <v>45</v>
      </c>
      <c r="B54" s="57" t="s">
        <v>103</v>
      </c>
      <c r="C54" s="49" t="s">
        <v>104</v>
      </c>
      <c r="D54" s="60" t="s">
        <v>102</v>
      </c>
      <c r="E54" s="61">
        <v>12</v>
      </c>
      <c r="F54" s="62">
        <v>13000</v>
      </c>
      <c r="G54" s="52">
        <f t="shared" si="0"/>
        <v>156000</v>
      </c>
      <c r="H54" s="37"/>
      <c r="I54" s="37"/>
      <c r="J54" s="37"/>
      <c r="K54" s="37"/>
      <c r="L54" s="37"/>
      <c r="M54" s="37"/>
      <c r="O54" s="16"/>
    </row>
    <row r="55" spans="1:15" s="15" customFormat="1" ht="24.75" customHeight="1" x14ac:dyDescent="0.25">
      <c r="A55" s="47">
        <v>46</v>
      </c>
      <c r="B55" s="57" t="s">
        <v>105</v>
      </c>
      <c r="C55" s="57" t="s">
        <v>105</v>
      </c>
      <c r="D55" s="60" t="s">
        <v>106</v>
      </c>
      <c r="E55" s="61">
        <v>100</v>
      </c>
      <c r="F55" s="62">
        <v>700</v>
      </c>
      <c r="G55" s="52">
        <f t="shared" si="0"/>
        <v>70000</v>
      </c>
      <c r="H55" s="37"/>
      <c r="I55" s="37"/>
      <c r="J55" s="37"/>
      <c r="K55" s="37"/>
      <c r="L55" s="37"/>
      <c r="M55" s="37"/>
      <c r="O55" s="16"/>
    </row>
    <row r="56" spans="1:15" s="15" customFormat="1" ht="24.75" customHeight="1" x14ac:dyDescent="0.25">
      <c r="A56" s="47">
        <v>47</v>
      </c>
      <c r="B56" s="57" t="s">
        <v>107</v>
      </c>
      <c r="C56" s="49" t="s">
        <v>108</v>
      </c>
      <c r="D56" s="60" t="s">
        <v>102</v>
      </c>
      <c r="E56" s="61">
        <v>4</v>
      </c>
      <c r="F56" s="62">
        <v>30000</v>
      </c>
      <c r="G56" s="52">
        <f t="shared" si="0"/>
        <v>120000</v>
      </c>
      <c r="H56" s="37"/>
      <c r="I56" s="37"/>
      <c r="J56" s="37"/>
      <c r="K56" s="37"/>
      <c r="L56" s="37"/>
      <c r="M56" s="37"/>
      <c r="O56" s="16"/>
    </row>
    <row r="57" spans="1:15" s="15" customFormat="1" ht="24.75" customHeight="1" x14ac:dyDescent="0.25">
      <c r="A57" s="47">
        <v>48</v>
      </c>
      <c r="B57" s="57" t="s">
        <v>109</v>
      </c>
      <c r="C57" s="57" t="s">
        <v>110</v>
      </c>
      <c r="D57" s="60" t="s">
        <v>102</v>
      </c>
      <c r="E57" s="61">
        <v>4</v>
      </c>
      <c r="F57" s="62">
        <v>30000</v>
      </c>
      <c r="G57" s="52">
        <f t="shared" si="0"/>
        <v>120000</v>
      </c>
      <c r="H57" s="37"/>
      <c r="I57" s="37"/>
      <c r="J57" s="37"/>
      <c r="K57" s="37"/>
      <c r="L57" s="37"/>
      <c r="M57" s="37"/>
      <c r="O57" s="16"/>
    </row>
    <row r="58" spans="1:15" s="12" customFormat="1" ht="18.75" customHeight="1" x14ac:dyDescent="0.25">
      <c r="A58" s="38"/>
      <c r="B58" s="48" t="s">
        <v>8</v>
      </c>
      <c r="C58" s="48"/>
      <c r="D58" s="39"/>
      <c r="E58" s="40"/>
      <c r="F58" s="41"/>
      <c r="G58" s="42">
        <f>SUM(G10:G57)</f>
        <v>74543840</v>
      </c>
      <c r="H58" s="8"/>
      <c r="I58" s="8"/>
      <c r="J58" s="8"/>
      <c r="K58" s="8"/>
      <c r="L58" s="8"/>
      <c r="M58" s="8"/>
      <c r="O58" s="7"/>
    </row>
    <row r="59" spans="1:15" ht="18.75" customHeight="1" x14ac:dyDescent="0.25">
      <c r="A59" s="5"/>
      <c r="B59" s="68" t="s">
        <v>5</v>
      </c>
      <c r="C59" s="68"/>
      <c r="D59" s="68"/>
      <c r="E59" s="68"/>
      <c r="F59" s="68"/>
      <c r="G59" s="68"/>
      <c r="H59" s="2"/>
      <c r="I59" s="2"/>
      <c r="J59" s="2"/>
      <c r="K59" s="2"/>
      <c r="L59" s="2"/>
      <c r="M59" s="2"/>
      <c r="O59"/>
    </row>
    <row r="60" spans="1:15" ht="24" customHeight="1" x14ac:dyDescent="0.25">
      <c r="A60" s="5"/>
      <c r="B60" s="70" t="s">
        <v>13</v>
      </c>
      <c r="C60" s="70"/>
      <c r="D60" s="70"/>
      <c r="E60" s="70"/>
      <c r="F60" s="70"/>
      <c r="G60" s="70"/>
      <c r="H60" s="2"/>
      <c r="I60" s="2"/>
      <c r="J60" s="2"/>
      <c r="K60" s="2"/>
      <c r="L60" s="2"/>
      <c r="M60" s="2"/>
      <c r="O60"/>
    </row>
    <row r="61" spans="1:15" ht="42" customHeight="1" x14ac:dyDescent="0.25">
      <c r="A61" s="5"/>
      <c r="B61" s="71" t="s">
        <v>15</v>
      </c>
      <c r="C61" s="71"/>
      <c r="D61" s="71"/>
      <c r="E61" s="71"/>
      <c r="F61" s="71"/>
      <c r="G61" s="71"/>
      <c r="H61" s="2"/>
      <c r="I61" s="2"/>
      <c r="J61" s="2"/>
      <c r="K61" s="2"/>
      <c r="L61" s="2"/>
      <c r="M61" s="2"/>
      <c r="O61"/>
    </row>
    <row r="62" spans="1:15" ht="36.75" customHeight="1" x14ac:dyDescent="0.25">
      <c r="A62" s="6"/>
      <c r="B62" s="71" t="s">
        <v>16</v>
      </c>
      <c r="C62" s="71"/>
      <c r="D62" s="71"/>
      <c r="E62" s="71"/>
      <c r="F62" s="71"/>
      <c r="G62" s="71"/>
      <c r="H62" s="2"/>
      <c r="I62" s="2"/>
      <c r="J62" s="2"/>
      <c r="K62" s="2"/>
      <c r="L62" s="2"/>
      <c r="M62" s="2"/>
      <c r="O62"/>
    </row>
    <row r="63" spans="1:15" ht="309" customHeight="1" x14ac:dyDescent="0.25">
      <c r="A63" s="11"/>
      <c r="B63" s="69" t="s">
        <v>11</v>
      </c>
      <c r="C63" s="69"/>
      <c r="D63" s="69"/>
      <c r="E63" s="69"/>
      <c r="F63" s="69"/>
      <c r="G63" s="69"/>
      <c r="H63" s="8"/>
      <c r="I63" s="8"/>
      <c r="J63" s="8"/>
      <c r="K63" s="8"/>
      <c r="L63" s="8"/>
      <c r="M63" s="8"/>
      <c r="O63"/>
    </row>
    <row r="64" spans="1:15" s="12" customFormat="1" ht="96" customHeight="1" x14ac:dyDescent="0.25">
      <c r="A64" s="11"/>
      <c r="B64" s="63" t="s">
        <v>6</v>
      </c>
      <c r="C64" s="63"/>
      <c r="D64" s="63"/>
      <c r="E64" s="63"/>
      <c r="F64" s="63"/>
      <c r="G64" s="63"/>
      <c r="H64" s="8"/>
      <c r="I64" s="8"/>
      <c r="J64" s="8"/>
      <c r="K64" s="8"/>
      <c r="L64" s="8"/>
      <c r="M64" s="8"/>
    </row>
    <row r="65" spans="1:15" ht="51" customHeight="1" x14ac:dyDescent="0.3">
      <c r="A65" s="20"/>
      <c r="B65" s="35" t="s">
        <v>9</v>
      </c>
      <c r="C65" s="35"/>
      <c r="D65" s="19"/>
      <c r="E65" s="36" t="s">
        <v>10</v>
      </c>
      <c r="F65" s="22"/>
      <c r="G65" s="22"/>
      <c r="H65" s="19"/>
      <c r="I65" s="19"/>
      <c r="J65" s="19"/>
      <c r="K65" s="19"/>
      <c r="L65" s="19"/>
      <c r="M65" s="19"/>
      <c r="O65"/>
    </row>
    <row r="66" spans="1:15" ht="1.5" customHeight="1" x14ac:dyDescent="0.3">
      <c r="A66" s="20"/>
      <c r="B66" s="19"/>
      <c r="C66" s="19"/>
      <c r="D66" s="34"/>
      <c r="E66" s="34"/>
      <c r="F66" s="34"/>
      <c r="G66" s="34"/>
      <c r="H66" s="19"/>
      <c r="I66" s="19"/>
      <c r="J66" s="19"/>
      <c r="K66" s="19"/>
      <c r="L66" s="19"/>
      <c r="M66" s="19"/>
      <c r="O66"/>
    </row>
    <row r="67" spans="1:15" x14ac:dyDescent="0.25">
      <c r="A67" s="26"/>
      <c r="B67" s="24"/>
      <c r="C67" s="24"/>
      <c r="D67" s="25"/>
      <c r="E67" s="25"/>
      <c r="F67" s="29"/>
      <c r="G67" s="29"/>
      <c r="H67" s="25"/>
      <c r="I67" s="25"/>
      <c r="J67" s="25"/>
      <c r="K67" s="25"/>
      <c r="L67" s="25"/>
      <c r="M67" s="25"/>
      <c r="O67"/>
    </row>
    <row r="68" spans="1:15" s="12" customFormat="1" x14ac:dyDescent="0.25">
      <c r="A68" s="26"/>
      <c r="B68" s="24"/>
      <c r="C68" s="24"/>
      <c r="D68" s="30"/>
      <c r="E68" s="30"/>
      <c r="F68" s="30"/>
      <c r="G68" s="31"/>
      <c r="H68" s="25"/>
      <c r="I68" s="25"/>
      <c r="J68" s="25"/>
      <c r="K68" s="25"/>
      <c r="L68" s="25"/>
      <c r="M68" s="25"/>
    </row>
    <row r="69" spans="1:15" s="12" customFormat="1" x14ac:dyDescent="0.25">
      <c r="A69" s="26"/>
      <c r="B69" s="24"/>
      <c r="C69" s="24"/>
      <c r="D69" s="25"/>
      <c r="E69" s="25"/>
      <c r="F69" s="29"/>
      <c r="G69" s="29"/>
      <c r="H69" s="25"/>
      <c r="I69" s="25"/>
      <c r="J69" s="25"/>
      <c r="K69" s="25"/>
      <c r="L69" s="25"/>
      <c r="M69" s="25"/>
    </row>
    <row r="70" spans="1:15" ht="34.5" customHeight="1" x14ac:dyDescent="0.25">
      <c r="A70" s="26"/>
      <c r="B70" s="24"/>
      <c r="C70" s="24"/>
      <c r="D70" s="32"/>
      <c r="E70" s="32"/>
      <c r="F70" s="32"/>
      <c r="G70" s="32"/>
      <c r="H70" s="25"/>
      <c r="I70" s="25"/>
      <c r="J70" s="25"/>
      <c r="K70" s="25"/>
      <c r="L70" s="25"/>
      <c r="M70" s="25"/>
      <c r="O70"/>
    </row>
    <row r="71" spans="1:15" x14ac:dyDescent="0.25">
      <c r="A71" s="26"/>
      <c r="B71" s="24"/>
      <c r="C71" s="24"/>
      <c r="D71" s="25"/>
      <c r="E71" s="25"/>
      <c r="F71" s="29"/>
      <c r="G71" s="29"/>
      <c r="H71" s="25"/>
      <c r="I71" s="25"/>
      <c r="J71" s="25"/>
      <c r="K71" s="25"/>
      <c r="L71" s="25"/>
      <c r="M71" s="25"/>
      <c r="O71"/>
    </row>
    <row r="72" spans="1:15" x14ac:dyDescent="0.25">
      <c r="A72" s="26"/>
      <c r="B72" s="24"/>
      <c r="C72" s="24"/>
      <c r="D72" s="30"/>
      <c r="E72" s="30"/>
      <c r="F72" s="30"/>
      <c r="G72" s="30"/>
      <c r="H72" s="25"/>
      <c r="I72" s="25"/>
      <c r="J72" s="25"/>
      <c r="K72" s="25"/>
      <c r="L72" s="25"/>
      <c r="M72" s="25"/>
      <c r="O72"/>
    </row>
    <row r="73" spans="1:15" x14ac:dyDescent="0.25">
      <c r="A73" s="27"/>
      <c r="B73" s="24"/>
      <c r="C73" s="24"/>
      <c r="D73" s="25"/>
      <c r="E73" s="25"/>
      <c r="F73" s="29"/>
      <c r="G73" s="29"/>
      <c r="H73" s="25"/>
      <c r="I73" s="25"/>
      <c r="J73" s="25"/>
      <c r="K73" s="25"/>
      <c r="L73" s="25"/>
      <c r="M73" s="25"/>
      <c r="O73"/>
    </row>
    <row r="74" spans="1:15" x14ac:dyDescent="0.25">
      <c r="A74" s="27"/>
      <c r="B74" s="33"/>
      <c r="C74" s="33"/>
      <c r="D74" s="33"/>
      <c r="E74" s="33"/>
      <c r="F74" s="33"/>
      <c r="G74" s="33"/>
      <c r="H74" s="25"/>
      <c r="I74" s="25"/>
      <c r="J74" s="25"/>
      <c r="K74" s="25"/>
      <c r="L74" s="25"/>
      <c r="M74" s="25"/>
      <c r="O74"/>
    </row>
    <row r="75" spans="1:15" x14ac:dyDescent="0.25">
      <c r="A75" s="27"/>
      <c r="B75" s="28"/>
      <c r="C75" s="28"/>
      <c r="D75" s="25"/>
      <c r="E75" s="25"/>
      <c r="F75" s="29"/>
      <c r="G75" s="29"/>
      <c r="H75" s="25"/>
      <c r="I75" s="25"/>
      <c r="J75" s="25"/>
      <c r="K75" s="25"/>
      <c r="L75" s="25"/>
      <c r="M75" s="25"/>
      <c r="O75"/>
    </row>
    <row r="76" spans="1:15" x14ac:dyDescent="0.25">
      <c r="A76" s="26"/>
      <c r="B76" s="28"/>
      <c r="C76" s="28"/>
      <c r="D76" s="25"/>
      <c r="E76" s="25"/>
      <c r="F76" s="29"/>
      <c r="G76" s="29"/>
      <c r="H76" s="25"/>
      <c r="I76" s="25"/>
      <c r="J76" s="25"/>
      <c r="K76" s="25"/>
      <c r="L76" s="25"/>
      <c r="M76" s="25"/>
      <c r="O76"/>
    </row>
    <row r="77" spans="1:15" ht="18.75" x14ac:dyDescent="0.3">
      <c r="A77" s="20"/>
      <c r="B77" s="21"/>
      <c r="C77" s="21"/>
      <c r="D77" s="19"/>
      <c r="E77" s="19"/>
      <c r="F77" s="22"/>
      <c r="G77" s="22"/>
      <c r="H77" s="19"/>
      <c r="I77" s="19"/>
      <c r="J77" s="19"/>
      <c r="K77" s="19"/>
      <c r="L77" s="19"/>
      <c r="M77" s="19"/>
      <c r="O77"/>
    </row>
    <row r="78" spans="1:15" ht="18.75" x14ac:dyDescent="0.3">
      <c r="A78" s="20"/>
      <c r="B78" s="21"/>
      <c r="C78" s="21"/>
      <c r="D78" s="19"/>
      <c r="E78" s="19"/>
      <c r="F78" s="22"/>
      <c r="G78" s="22"/>
      <c r="H78" s="19"/>
      <c r="I78" s="19"/>
      <c r="J78" s="19"/>
      <c r="K78" s="19"/>
      <c r="L78" s="19"/>
      <c r="M78" s="19"/>
      <c r="O78"/>
    </row>
    <row r="79" spans="1:15" ht="18.75" x14ac:dyDescent="0.3">
      <c r="A79" s="20"/>
      <c r="B79" s="21"/>
      <c r="C79" s="21"/>
      <c r="D79" s="19"/>
      <c r="E79" s="19"/>
      <c r="F79" s="22"/>
      <c r="G79" s="22"/>
      <c r="H79" s="19"/>
      <c r="I79" s="19"/>
      <c r="J79" s="19"/>
      <c r="K79" s="19"/>
      <c r="L79" s="19"/>
      <c r="M79" s="19"/>
      <c r="O79"/>
    </row>
    <row r="80" spans="1:15" ht="18.75" x14ac:dyDescent="0.3">
      <c r="A80" s="20"/>
      <c r="B80" s="21"/>
      <c r="C80" s="21"/>
      <c r="D80" s="19"/>
      <c r="E80" s="19"/>
      <c r="F80" s="22"/>
      <c r="G80" s="22"/>
      <c r="H80" s="19"/>
      <c r="I80" s="19"/>
      <c r="J80" s="19"/>
      <c r="K80" s="19"/>
      <c r="L80" s="19"/>
      <c r="M80" s="19"/>
      <c r="O80"/>
    </row>
    <row r="81" spans="1:15" ht="18.75" x14ac:dyDescent="0.3">
      <c r="A81" s="20"/>
      <c r="B81" s="21"/>
      <c r="C81" s="21"/>
      <c r="D81" s="19"/>
      <c r="E81" s="19"/>
      <c r="F81" s="22"/>
      <c r="G81" s="22"/>
      <c r="H81" s="19"/>
      <c r="I81" s="19"/>
      <c r="J81" s="19"/>
      <c r="K81" s="19"/>
      <c r="L81" s="19"/>
      <c r="M81" s="19"/>
      <c r="O81"/>
    </row>
    <row r="82" spans="1:15" ht="18.75" x14ac:dyDescent="0.3">
      <c r="A82" s="20"/>
      <c r="B82" s="21"/>
      <c r="C82" s="21"/>
      <c r="D82" s="19"/>
      <c r="E82" s="19"/>
      <c r="F82" s="22"/>
      <c r="G82" s="22"/>
      <c r="H82" s="19"/>
      <c r="I82" s="19"/>
      <c r="J82" s="19"/>
      <c r="K82" s="19"/>
      <c r="L82" s="19"/>
      <c r="M82" s="19"/>
      <c r="O82"/>
    </row>
    <row r="83" spans="1:15" ht="15.75" x14ac:dyDescent="0.25">
      <c r="A83" s="11"/>
      <c r="B83" s="10"/>
      <c r="C83" s="10"/>
      <c r="D83" s="8"/>
      <c r="E83" s="8"/>
      <c r="F83" s="13"/>
      <c r="G83" s="13"/>
      <c r="H83" s="8"/>
      <c r="I83" s="8"/>
      <c r="J83" s="8"/>
      <c r="K83" s="8"/>
      <c r="L83" s="8"/>
      <c r="M83" s="8"/>
      <c r="O83"/>
    </row>
    <row r="84" spans="1:15" ht="15.75" x14ac:dyDescent="0.25">
      <c r="A84" s="11"/>
      <c r="B84" s="10"/>
      <c r="C84" s="10"/>
      <c r="D84" s="8"/>
      <c r="E84" s="8"/>
      <c r="F84" s="13"/>
      <c r="G84" s="13"/>
      <c r="H84" s="8"/>
      <c r="I84" s="8"/>
      <c r="J84" s="8"/>
      <c r="K84" s="8"/>
      <c r="L84" s="8"/>
      <c r="M84" s="8"/>
      <c r="O84"/>
    </row>
    <row r="85" spans="1:15" ht="15.75" x14ac:dyDescent="0.25">
      <c r="A85" s="11"/>
      <c r="B85" s="10"/>
      <c r="C85" s="10"/>
      <c r="D85" s="8"/>
      <c r="E85" s="8"/>
      <c r="F85" s="13"/>
      <c r="G85" s="13"/>
      <c r="H85" s="8"/>
      <c r="I85" s="8"/>
      <c r="J85" s="8"/>
      <c r="K85" s="8"/>
      <c r="L85" s="8"/>
      <c r="M85" s="8"/>
      <c r="O85"/>
    </row>
    <row r="86" spans="1:15" ht="15.75" x14ac:dyDescent="0.25">
      <c r="A86" s="9"/>
      <c r="B86" s="10"/>
      <c r="C86" s="10"/>
      <c r="D86" s="8"/>
      <c r="E86" s="8"/>
      <c r="F86" s="13"/>
      <c r="G86" s="13"/>
      <c r="H86" s="8"/>
      <c r="I86" s="8"/>
      <c r="J86" s="8"/>
      <c r="K86" s="8"/>
      <c r="L86" s="8"/>
      <c r="M86" s="8"/>
      <c r="O86"/>
    </row>
    <row r="87" spans="1:15" ht="15.75" x14ac:dyDescent="0.25">
      <c r="A87" s="9"/>
      <c r="B87" s="10"/>
      <c r="C87" s="10"/>
      <c r="D87" s="8"/>
      <c r="E87" s="8"/>
      <c r="F87" s="13"/>
      <c r="G87" s="13"/>
      <c r="H87" s="8"/>
      <c r="I87" s="8"/>
      <c r="J87" s="8"/>
      <c r="K87" s="8"/>
      <c r="L87" s="8"/>
      <c r="M87" s="8"/>
      <c r="O87"/>
    </row>
    <row r="88" spans="1:15" ht="15.75" x14ac:dyDescent="0.25">
      <c r="A88" s="9"/>
      <c r="B88" s="10"/>
      <c r="C88" s="10"/>
      <c r="D88" s="8"/>
      <c r="E88" s="8"/>
      <c r="F88" s="13"/>
      <c r="G88" s="13"/>
      <c r="H88" s="8"/>
      <c r="I88" s="8"/>
      <c r="J88" s="8"/>
      <c r="K88" s="8"/>
      <c r="L88" s="8"/>
      <c r="M88" s="8"/>
      <c r="O88"/>
    </row>
    <row r="89" spans="1:15" ht="15.75" x14ac:dyDescent="0.25">
      <c r="A89" s="9"/>
      <c r="B89" s="10"/>
      <c r="C89" s="10"/>
      <c r="D89" s="8"/>
      <c r="E89" s="8"/>
      <c r="F89" s="13"/>
      <c r="G89" s="13"/>
      <c r="H89" s="8"/>
      <c r="I89" s="8"/>
      <c r="J89" s="8"/>
      <c r="K89" s="8"/>
      <c r="L89" s="8"/>
      <c r="M89" s="8"/>
      <c r="O89"/>
    </row>
    <row r="90" spans="1:15" ht="15.75" x14ac:dyDescent="0.25">
      <c r="A90" s="9"/>
      <c r="B90" s="10"/>
      <c r="C90" s="10"/>
      <c r="D90" s="8"/>
      <c r="E90" s="8"/>
      <c r="F90" s="13"/>
      <c r="G90" s="13"/>
      <c r="H90" s="8"/>
      <c r="I90" s="8"/>
      <c r="J90" s="8"/>
      <c r="K90" s="8"/>
      <c r="L90" s="8"/>
      <c r="M90" s="8"/>
      <c r="O90"/>
    </row>
    <row r="91" spans="1:15" ht="15.75" x14ac:dyDescent="0.25">
      <c r="A91" s="9"/>
      <c r="B91" s="10"/>
      <c r="C91" s="10"/>
      <c r="D91" s="8"/>
      <c r="E91" s="8"/>
      <c r="F91" s="13"/>
      <c r="G91" s="13"/>
      <c r="H91" s="8"/>
      <c r="I91" s="8"/>
      <c r="J91" s="8"/>
      <c r="K91" s="8"/>
      <c r="L91" s="8"/>
      <c r="M91" s="8"/>
      <c r="O91"/>
    </row>
    <row r="92" spans="1:15" ht="15.75" x14ac:dyDescent="0.25">
      <c r="A92" s="9"/>
      <c r="B92" s="10"/>
      <c r="C92" s="10"/>
      <c r="D92" s="8"/>
      <c r="E92" s="8"/>
      <c r="F92" s="13"/>
      <c r="G92" s="13"/>
      <c r="H92" s="8"/>
      <c r="I92" s="8"/>
      <c r="J92" s="8"/>
      <c r="K92" s="8"/>
      <c r="L92" s="8"/>
      <c r="M92" s="8"/>
      <c r="O92"/>
    </row>
    <row r="93" spans="1:15" ht="15.75" x14ac:dyDescent="0.25">
      <c r="A93" s="11"/>
      <c r="B93" s="10"/>
      <c r="C93" s="10"/>
      <c r="D93" s="8"/>
      <c r="E93" s="8"/>
      <c r="F93" s="13"/>
      <c r="G93" s="13"/>
      <c r="H93" s="8"/>
      <c r="I93" s="8"/>
      <c r="J93" s="8"/>
      <c r="K93" s="8"/>
      <c r="L93" s="8"/>
      <c r="M93" s="8"/>
      <c r="O93"/>
    </row>
    <row r="94" spans="1:15" ht="15.75" x14ac:dyDescent="0.25">
      <c r="A94" s="11"/>
      <c r="B94" s="10"/>
      <c r="C94" s="10"/>
      <c r="D94" s="8"/>
      <c r="E94" s="8"/>
      <c r="F94" s="13"/>
      <c r="G94" s="13"/>
      <c r="H94" s="8"/>
      <c r="I94" s="8"/>
      <c r="J94" s="8"/>
      <c r="K94" s="8"/>
      <c r="L94" s="8"/>
      <c r="M94" s="8"/>
      <c r="O94"/>
    </row>
    <row r="95" spans="1:15" ht="15.75" x14ac:dyDescent="0.25">
      <c r="A95" s="11"/>
      <c r="B95" s="10"/>
      <c r="C95" s="10"/>
      <c r="D95" s="8"/>
      <c r="E95" s="8"/>
      <c r="F95" s="13"/>
      <c r="G95" s="13"/>
      <c r="H95" s="8"/>
      <c r="I95" s="8"/>
      <c r="J95" s="8"/>
      <c r="K95" s="8"/>
      <c r="L95" s="8"/>
      <c r="M95" s="8"/>
      <c r="O95"/>
    </row>
    <row r="96" spans="1:15" ht="15.75" x14ac:dyDescent="0.25">
      <c r="A96" s="9"/>
      <c r="B96" s="10"/>
      <c r="C96" s="10"/>
      <c r="D96" s="8"/>
      <c r="E96" s="8"/>
      <c r="F96" s="13"/>
      <c r="G96" s="13"/>
      <c r="H96" s="8"/>
      <c r="I96" s="8"/>
      <c r="J96" s="8"/>
      <c r="K96" s="8"/>
      <c r="L96" s="8"/>
      <c r="M96" s="8"/>
      <c r="O96"/>
    </row>
    <row r="97" spans="1:15" ht="15.75" x14ac:dyDescent="0.25">
      <c r="A97" s="9"/>
      <c r="B97" s="10"/>
      <c r="C97" s="10"/>
      <c r="D97" s="8"/>
      <c r="E97" s="8"/>
      <c r="F97" s="13"/>
      <c r="G97" s="13"/>
      <c r="H97" s="8"/>
      <c r="I97" s="8"/>
      <c r="J97" s="8"/>
      <c r="K97" s="8"/>
      <c r="L97" s="8"/>
      <c r="M97" s="8"/>
      <c r="O97"/>
    </row>
    <row r="98" spans="1:15" ht="15.75" x14ac:dyDescent="0.25">
      <c r="A98" s="9"/>
      <c r="B98" s="10"/>
      <c r="C98" s="10"/>
      <c r="D98" s="8"/>
      <c r="E98" s="8"/>
      <c r="F98" s="13"/>
      <c r="G98" s="13"/>
      <c r="H98" s="8"/>
      <c r="I98" s="8"/>
      <c r="J98" s="8"/>
      <c r="K98" s="8"/>
      <c r="L98" s="8"/>
      <c r="M98" s="8"/>
      <c r="O98"/>
    </row>
    <row r="99" spans="1:15" ht="15.75" x14ac:dyDescent="0.25">
      <c r="A99" s="9"/>
      <c r="B99" s="10"/>
      <c r="C99" s="10"/>
      <c r="D99" s="8"/>
      <c r="E99" s="8"/>
      <c r="F99" s="13"/>
      <c r="G99" s="13"/>
      <c r="H99" s="8"/>
      <c r="I99" s="8"/>
      <c r="J99" s="8"/>
      <c r="K99" s="8"/>
      <c r="L99" s="8"/>
      <c r="M99" s="8"/>
      <c r="O99"/>
    </row>
    <row r="100" spans="1:15" ht="15.75" x14ac:dyDescent="0.25">
      <c r="A100" s="9"/>
      <c r="B100" s="10"/>
      <c r="C100" s="10"/>
      <c r="D100" s="8"/>
      <c r="E100" s="8"/>
      <c r="F100" s="13"/>
      <c r="G100" s="13"/>
      <c r="H100" s="8"/>
      <c r="I100" s="8"/>
      <c r="J100" s="8"/>
      <c r="K100" s="8"/>
      <c r="L100" s="8"/>
      <c r="M100" s="8"/>
      <c r="O100"/>
    </row>
    <row r="101" spans="1:15" ht="15.75" x14ac:dyDescent="0.25">
      <c r="A101" s="9"/>
      <c r="B101" s="10"/>
      <c r="C101" s="10"/>
      <c r="D101" s="8"/>
      <c r="E101" s="8"/>
      <c r="F101" s="13"/>
      <c r="G101" s="13"/>
      <c r="H101" s="8"/>
      <c r="I101" s="8"/>
      <c r="J101" s="8"/>
      <c r="K101" s="8"/>
      <c r="L101" s="8"/>
      <c r="M101" s="8"/>
      <c r="O101"/>
    </row>
    <row r="102" spans="1:15" ht="15.75" x14ac:dyDescent="0.25">
      <c r="A102" s="9"/>
      <c r="B102" s="10"/>
      <c r="C102" s="10"/>
      <c r="D102" s="8"/>
      <c r="E102" s="8"/>
      <c r="F102" s="13"/>
      <c r="G102" s="13"/>
      <c r="H102" s="8"/>
      <c r="I102" s="8"/>
      <c r="J102" s="8"/>
      <c r="K102" s="8"/>
      <c r="L102" s="8"/>
      <c r="M102" s="8"/>
      <c r="O102"/>
    </row>
    <row r="103" spans="1:15" ht="15.75" x14ac:dyDescent="0.25">
      <c r="A103" s="11"/>
      <c r="B103" s="10"/>
      <c r="C103" s="10"/>
      <c r="D103" s="8"/>
      <c r="E103" s="8"/>
      <c r="F103" s="13"/>
      <c r="G103" s="13"/>
      <c r="H103" s="8"/>
      <c r="I103" s="8"/>
      <c r="J103" s="8"/>
      <c r="K103" s="8"/>
      <c r="L103" s="8"/>
      <c r="M103" s="8"/>
      <c r="O103"/>
    </row>
    <row r="104" spans="1:15" ht="15.75" x14ac:dyDescent="0.25">
      <c r="A104" s="11"/>
      <c r="B104" s="10"/>
      <c r="C104" s="10"/>
      <c r="D104" s="8"/>
      <c r="E104" s="8"/>
      <c r="F104" s="13"/>
      <c r="G104" s="13"/>
      <c r="H104" s="8"/>
      <c r="I104" s="8"/>
      <c r="J104" s="8"/>
      <c r="K104" s="8"/>
      <c r="L104" s="8"/>
      <c r="M104" s="8"/>
      <c r="O104"/>
    </row>
    <row r="105" spans="1:15" ht="15.75" x14ac:dyDescent="0.25">
      <c r="A105" s="11"/>
      <c r="B105" s="10"/>
      <c r="C105" s="10"/>
      <c r="D105" s="8"/>
      <c r="E105" s="8"/>
      <c r="F105" s="13"/>
      <c r="G105" s="13"/>
      <c r="H105" s="8"/>
      <c r="I105" s="8"/>
      <c r="J105" s="8"/>
      <c r="K105" s="8"/>
      <c r="L105" s="8"/>
      <c r="M105" s="8"/>
      <c r="O105"/>
    </row>
    <row r="106" spans="1:15" ht="15.75" x14ac:dyDescent="0.25">
      <c r="A106" s="9"/>
      <c r="B106" s="10"/>
      <c r="C106" s="10"/>
      <c r="D106" s="8"/>
      <c r="E106" s="8"/>
      <c r="F106" s="13"/>
      <c r="G106" s="13"/>
      <c r="H106" s="8"/>
      <c r="I106" s="8"/>
      <c r="J106" s="8"/>
      <c r="K106" s="8"/>
      <c r="L106" s="8"/>
      <c r="M106" s="8"/>
      <c r="O106"/>
    </row>
    <row r="107" spans="1:15" ht="15.75" x14ac:dyDescent="0.25">
      <c r="A107" s="9"/>
      <c r="B107" s="10"/>
      <c r="C107" s="10"/>
      <c r="D107" s="8"/>
      <c r="E107" s="8"/>
      <c r="F107" s="13"/>
      <c r="G107" s="13"/>
      <c r="H107" s="8"/>
      <c r="I107" s="8"/>
      <c r="J107" s="8"/>
      <c r="K107" s="8"/>
      <c r="L107" s="8"/>
      <c r="M107" s="8"/>
      <c r="O107"/>
    </row>
    <row r="108" spans="1:15" ht="15.75" x14ac:dyDescent="0.25">
      <c r="A108" s="9"/>
      <c r="B108" s="10"/>
      <c r="C108" s="10"/>
      <c r="D108" s="8"/>
      <c r="E108" s="8"/>
      <c r="F108" s="13"/>
      <c r="G108" s="13"/>
      <c r="H108" s="8"/>
      <c r="I108" s="8"/>
      <c r="J108" s="8"/>
      <c r="K108" s="8"/>
      <c r="L108" s="8"/>
      <c r="M108" s="8"/>
      <c r="O108"/>
    </row>
    <row r="109" spans="1:15" x14ac:dyDescent="0.25">
      <c r="A109" s="5"/>
      <c r="B109" s="3"/>
      <c r="C109" s="3"/>
      <c r="D109" s="2"/>
      <c r="E109" s="2"/>
      <c r="O109"/>
    </row>
    <row r="110" spans="1:15" x14ac:dyDescent="0.25">
      <c r="A110" s="5"/>
      <c r="B110" s="3"/>
      <c r="C110" s="3"/>
      <c r="D110" s="2"/>
      <c r="E110" s="2"/>
      <c r="O110"/>
    </row>
    <row r="111" spans="1:15" x14ac:dyDescent="0.25">
      <c r="A111" s="5"/>
      <c r="B111" s="3"/>
      <c r="C111" s="3"/>
      <c r="D111" s="2"/>
      <c r="E111" s="2"/>
      <c r="O111"/>
    </row>
    <row r="112" spans="1:15" x14ac:dyDescent="0.25">
      <c r="A112" s="5"/>
      <c r="B112" s="3"/>
      <c r="C112" s="3"/>
      <c r="D112" s="2"/>
      <c r="E112" s="2"/>
      <c r="O112"/>
    </row>
    <row r="113" spans="1:15" x14ac:dyDescent="0.25">
      <c r="A113" s="6"/>
      <c r="B113" s="3"/>
      <c r="C113" s="3"/>
      <c r="D113" s="2"/>
      <c r="E113" s="2"/>
      <c r="O113"/>
    </row>
    <row r="114" spans="1:15" x14ac:dyDescent="0.25">
      <c r="A114" s="6"/>
      <c r="B114" s="3"/>
      <c r="C114" s="3"/>
      <c r="D114" s="2"/>
      <c r="E114" s="2"/>
      <c r="O114"/>
    </row>
    <row r="115" spans="1:15" x14ac:dyDescent="0.25">
      <c r="A115" s="6"/>
      <c r="B115" s="3"/>
      <c r="C115" s="3"/>
      <c r="D115" s="2"/>
      <c r="E115" s="2"/>
      <c r="O115"/>
    </row>
    <row r="116" spans="1:15" x14ac:dyDescent="0.25">
      <c r="A116" s="5"/>
      <c r="B116" s="3"/>
      <c r="C116" s="3"/>
      <c r="D116" s="2"/>
      <c r="E116" s="2"/>
      <c r="O116"/>
    </row>
    <row r="117" spans="1:15" x14ac:dyDescent="0.25">
      <c r="A117" s="5"/>
      <c r="B117" s="3"/>
      <c r="C117" s="3"/>
      <c r="D117" s="2"/>
      <c r="E117" s="2"/>
      <c r="O117"/>
    </row>
    <row r="118" spans="1:15" x14ac:dyDescent="0.25">
      <c r="A118" s="5"/>
      <c r="B118" s="3"/>
      <c r="C118" s="3"/>
      <c r="D118" s="2"/>
      <c r="E118" s="2"/>
      <c r="O118"/>
    </row>
    <row r="119" spans="1:15" x14ac:dyDescent="0.25">
      <c r="A119" s="5"/>
      <c r="B119" s="3"/>
      <c r="C119" s="3"/>
      <c r="D119" s="2"/>
      <c r="E119" s="2"/>
      <c r="O119"/>
    </row>
    <row r="120" spans="1:15" x14ac:dyDescent="0.25">
      <c r="A120" s="5"/>
      <c r="B120" s="3"/>
      <c r="C120" s="3"/>
      <c r="D120" s="2"/>
      <c r="E120" s="2"/>
      <c r="O120"/>
    </row>
    <row r="121" spans="1:15" x14ac:dyDescent="0.25">
      <c r="A121" s="5"/>
      <c r="B121" s="3"/>
      <c r="C121" s="3"/>
      <c r="D121" s="2"/>
      <c r="E121" s="2"/>
      <c r="O121"/>
    </row>
    <row r="122" spans="1:15" x14ac:dyDescent="0.25">
      <c r="A122" s="5"/>
      <c r="B122" s="4"/>
      <c r="C122" s="4"/>
      <c r="O122"/>
    </row>
    <row r="123" spans="1:15" x14ac:dyDescent="0.25">
      <c r="A123" s="6"/>
      <c r="B123" s="4"/>
      <c r="C123" s="4"/>
      <c r="O123"/>
    </row>
    <row r="124" spans="1:15" x14ac:dyDescent="0.25">
      <c r="A124" s="6"/>
      <c r="B124" s="4"/>
      <c r="C124" s="4"/>
      <c r="O124"/>
    </row>
    <row r="125" spans="1:15" x14ac:dyDescent="0.25">
      <c r="A125" s="6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6"/>
      <c r="B133" s="4"/>
      <c r="C133" s="4"/>
      <c r="O133"/>
    </row>
    <row r="134" spans="1:15" x14ac:dyDescent="0.25">
      <c r="A134" s="6"/>
      <c r="B134" s="4"/>
      <c r="C134" s="4"/>
      <c r="O134"/>
    </row>
    <row r="135" spans="1:15" x14ac:dyDescent="0.25">
      <c r="A135" s="6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6"/>
      <c r="B143" s="4"/>
      <c r="C143" s="4"/>
      <c r="O143"/>
    </row>
    <row r="144" spans="1:15" x14ac:dyDescent="0.25">
      <c r="A144" s="6"/>
      <c r="B144" s="4"/>
      <c r="C144" s="4"/>
      <c r="O144"/>
    </row>
    <row r="145" spans="1:15" x14ac:dyDescent="0.25">
      <c r="A145" s="6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B148" s="4"/>
      <c r="C148" s="4"/>
      <c r="O148"/>
    </row>
    <row r="149" spans="1:15" x14ac:dyDescent="0.25">
      <c r="A149" s="5"/>
      <c r="B149" s="4"/>
      <c r="C149" s="4"/>
      <c r="O149"/>
    </row>
    <row r="150" spans="1:15" x14ac:dyDescent="0.25">
      <c r="A150" s="5"/>
      <c r="B150" s="4"/>
      <c r="C150" s="4"/>
      <c r="O150"/>
    </row>
    <row r="151" spans="1:15" x14ac:dyDescent="0.25">
      <c r="A151" s="5"/>
      <c r="B151" s="4"/>
      <c r="C151" s="4"/>
      <c r="O151"/>
    </row>
    <row r="152" spans="1:15" x14ac:dyDescent="0.25">
      <c r="A152" s="5"/>
      <c r="B152" s="4"/>
      <c r="C152" s="4"/>
      <c r="O152"/>
    </row>
    <row r="153" spans="1:15" x14ac:dyDescent="0.25">
      <c r="A153" s="6"/>
      <c r="B153" s="4"/>
      <c r="C153" s="4"/>
      <c r="O153"/>
    </row>
    <row r="154" spans="1:15" x14ac:dyDescent="0.25">
      <c r="A154" s="6"/>
      <c r="B154" s="4"/>
      <c r="C154" s="4"/>
      <c r="O154"/>
    </row>
    <row r="155" spans="1:15" x14ac:dyDescent="0.25">
      <c r="A155" s="6"/>
      <c r="B155" s="4"/>
      <c r="C155" s="4"/>
      <c r="O155"/>
    </row>
    <row r="156" spans="1:15" x14ac:dyDescent="0.25">
      <c r="A156" s="5"/>
      <c r="B156" s="4"/>
      <c r="C156" s="4"/>
      <c r="O156"/>
    </row>
    <row r="157" spans="1:15" x14ac:dyDescent="0.25">
      <c r="A157" s="5"/>
      <c r="B157" s="4"/>
      <c r="C157" s="4"/>
      <c r="O157"/>
    </row>
    <row r="158" spans="1:15" x14ac:dyDescent="0.25">
      <c r="A158" s="5"/>
      <c r="B158" s="4"/>
      <c r="C158" s="4"/>
      <c r="O158"/>
    </row>
    <row r="159" spans="1:15" x14ac:dyDescent="0.25">
      <c r="A159" s="5"/>
      <c r="B159" s="4"/>
      <c r="C159" s="4"/>
      <c r="O159"/>
    </row>
    <row r="160" spans="1:15" x14ac:dyDescent="0.25">
      <c r="A160" s="5"/>
      <c r="B160" s="4"/>
      <c r="C160" s="4"/>
      <c r="O160"/>
    </row>
    <row r="161" spans="1:15" x14ac:dyDescent="0.25">
      <c r="A161" s="5"/>
      <c r="B161" s="4"/>
      <c r="C161" s="4"/>
      <c r="O161"/>
    </row>
    <row r="162" spans="1:15" x14ac:dyDescent="0.25">
      <c r="A162" s="5"/>
      <c r="B162" s="4"/>
      <c r="C162" s="4"/>
      <c r="O162"/>
    </row>
    <row r="163" spans="1:15" x14ac:dyDescent="0.25">
      <c r="A163" s="6"/>
      <c r="B163" s="4"/>
      <c r="C163" s="4"/>
      <c r="O163"/>
    </row>
    <row r="164" spans="1:15" x14ac:dyDescent="0.25">
      <c r="A164" s="6"/>
      <c r="B164" s="4"/>
      <c r="C164" s="4"/>
      <c r="O164"/>
    </row>
    <row r="165" spans="1:15" x14ac:dyDescent="0.25">
      <c r="A165" s="6"/>
      <c r="B165" s="4"/>
      <c r="C165" s="4"/>
      <c r="O165"/>
    </row>
    <row r="166" spans="1:15" x14ac:dyDescent="0.25">
      <c r="A166" s="5"/>
      <c r="B166" s="4"/>
      <c r="C166" s="4"/>
      <c r="O166"/>
    </row>
    <row r="167" spans="1:15" x14ac:dyDescent="0.25">
      <c r="A167" s="5"/>
      <c r="B167" s="4"/>
      <c r="C167" s="4"/>
      <c r="O167"/>
    </row>
    <row r="168" spans="1:15" x14ac:dyDescent="0.25">
      <c r="A168" s="5"/>
      <c r="B168" s="4"/>
      <c r="C168" s="4"/>
      <c r="O168"/>
    </row>
    <row r="169" spans="1:15" x14ac:dyDescent="0.25">
      <c r="A169" s="5"/>
      <c r="B169" s="4"/>
      <c r="C169" s="4"/>
      <c r="O169"/>
    </row>
    <row r="170" spans="1:15" x14ac:dyDescent="0.25">
      <c r="A170" s="5"/>
      <c r="B170" s="4"/>
      <c r="C170" s="4"/>
      <c r="O170"/>
    </row>
    <row r="171" spans="1:15" x14ac:dyDescent="0.25">
      <c r="A171" s="5"/>
      <c r="B171" s="4"/>
      <c r="C171" s="4"/>
      <c r="O171"/>
    </row>
    <row r="172" spans="1:15" x14ac:dyDescent="0.25">
      <c r="A172" s="5"/>
      <c r="B172" s="4"/>
      <c r="C172" s="4"/>
      <c r="O172"/>
    </row>
    <row r="173" spans="1:15" x14ac:dyDescent="0.25">
      <c r="A173" s="6"/>
      <c r="B173" s="4"/>
      <c r="C173" s="4"/>
      <c r="O173"/>
    </row>
    <row r="174" spans="1:15" x14ac:dyDescent="0.25">
      <c r="A174" s="6"/>
      <c r="B174" s="4"/>
      <c r="C174" s="4"/>
      <c r="O174"/>
    </row>
    <row r="175" spans="1:15" x14ac:dyDescent="0.25">
      <c r="A175" s="6"/>
      <c r="B175" s="4"/>
      <c r="C175" s="4"/>
      <c r="O175"/>
    </row>
    <row r="176" spans="1:15" x14ac:dyDescent="0.25">
      <c r="A176" s="5"/>
      <c r="B176" s="4"/>
      <c r="C176" s="4"/>
      <c r="O176"/>
    </row>
    <row r="177" spans="1:15" x14ac:dyDescent="0.25">
      <c r="A177" s="5"/>
      <c r="B177" s="4"/>
      <c r="C177" s="4"/>
      <c r="O177"/>
    </row>
    <row r="178" spans="1:15" x14ac:dyDescent="0.25">
      <c r="A178" s="5"/>
      <c r="B178" s="4"/>
      <c r="C178" s="4"/>
      <c r="O178"/>
    </row>
    <row r="179" spans="1:15" x14ac:dyDescent="0.25">
      <c r="A179" s="5"/>
      <c r="B179" s="4"/>
      <c r="C179" s="4"/>
      <c r="O179"/>
    </row>
    <row r="180" spans="1:15" x14ac:dyDescent="0.25">
      <c r="A180" s="5"/>
      <c r="B180" s="4"/>
      <c r="C180" s="4"/>
      <c r="O180"/>
    </row>
    <row r="181" spans="1:15" x14ac:dyDescent="0.25">
      <c r="A181" s="5"/>
      <c r="B181" s="4"/>
      <c r="C181" s="4"/>
      <c r="O181"/>
    </row>
    <row r="182" spans="1:15" x14ac:dyDescent="0.25">
      <c r="A182" s="5"/>
      <c r="B182" s="4"/>
      <c r="C182" s="4"/>
      <c r="O182"/>
    </row>
    <row r="183" spans="1:15" x14ac:dyDescent="0.25">
      <c r="A183" s="6"/>
      <c r="B183" s="4"/>
      <c r="C183" s="4"/>
      <c r="O183"/>
    </row>
    <row r="184" spans="1:15" x14ac:dyDescent="0.25">
      <c r="A184" s="6"/>
      <c r="B184" s="4"/>
      <c r="C184" s="4"/>
      <c r="O184"/>
    </row>
    <row r="185" spans="1:15" x14ac:dyDescent="0.25">
      <c r="A185" s="6"/>
      <c r="B185" s="4"/>
      <c r="C185" s="4"/>
      <c r="O185"/>
    </row>
    <row r="186" spans="1:15" x14ac:dyDescent="0.25">
      <c r="A186" s="5"/>
      <c r="B186" s="4"/>
      <c r="C186" s="4"/>
      <c r="O186"/>
    </row>
    <row r="187" spans="1:15" x14ac:dyDescent="0.25">
      <c r="A187" s="5"/>
      <c r="B187" s="4"/>
      <c r="C187" s="4"/>
      <c r="O187"/>
    </row>
    <row r="188" spans="1:15" x14ac:dyDescent="0.25">
      <c r="A188" s="5"/>
      <c r="B188" s="4"/>
      <c r="C188" s="4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6"/>
      <c r="O193"/>
    </row>
    <row r="194" spans="1:15" x14ac:dyDescent="0.25">
      <c r="A194" s="6"/>
      <c r="O194"/>
    </row>
    <row r="195" spans="1:15" x14ac:dyDescent="0.25">
      <c r="A195" s="6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6"/>
      <c r="O203"/>
    </row>
    <row r="204" spans="1:15" x14ac:dyDescent="0.25">
      <c r="A204" s="6"/>
      <c r="O204"/>
    </row>
    <row r="205" spans="1:15" x14ac:dyDescent="0.25">
      <c r="A205" s="6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6"/>
      <c r="O213"/>
    </row>
    <row r="214" spans="1:15" x14ac:dyDescent="0.25">
      <c r="A214" s="6"/>
      <c r="O214"/>
    </row>
    <row r="215" spans="1:15" x14ac:dyDescent="0.25">
      <c r="A215" s="6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6"/>
      <c r="O223"/>
    </row>
    <row r="224" spans="1:15" x14ac:dyDescent="0.25">
      <c r="A224" s="6"/>
      <c r="O224"/>
    </row>
    <row r="225" spans="1:15" x14ac:dyDescent="0.25">
      <c r="A225" s="6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6"/>
      <c r="O233"/>
    </row>
    <row r="234" spans="1:15" x14ac:dyDescent="0.25">
      <c r="A234" s="6"/>
      <c r="O234"/>
    </row>
    <row r="235" spans="1:15" x14ac:dyDescent="0.25">
      <c r="A235" s="6"/>
      <c r="O235"/>
    </row>
    <row r="236" spans="1:15" x14ac:dyDescent="0.25">
      <c r="A236" s="5"/>
      <c r="O236"/>
    </row>
    <row r="237" spans="1:15" x14ac:dyDescent="0.25">
      <c r="A237" s="5"/>
      <c r="O237"/>
    </row>
    <row r="238" spans="1:15" x14ac:dyDescent="0.25">
      <c r="A238" s="5"/>
      <c r="O238"/>
    </row>
    <row r="239" spans="1:15" x14ac:dyDescent="0.25">
      <c r="A239" s="5"/>
      <c r="O239"/>
    </row>
    <row r="240" spans="1:15" x14ac:dyDescent="0.25">
      <c r="A240" s="5"/>
      <c r="O240"/>
    </row>
    <row r="241" spans="1:15" x14ac:dyDescent="0.25">
      <c r="A241" s="5"/>
      <c r="O241"/>
    </row>
    <row r="242" spans="1:15" x14ac:dyDescent="0.25">
      <c r="A242" s="5"/>
      <c r="O242"/>
    </row>
    <row r="243" spans="1:15" x14ac:dyDescent="0.25">
      <c r="A243" s="6"/>
      <c r="O243"/>
    </row>
    <row r="244" spans="1:15" x14ac:dyDescent="0.25">
      <c r="A244" s="6"/>
      <c r="O244"/>
    </row>
    <row r="245" spans="1:15" x14ac:dyDescent="0.25">
      <c r="A245" s="6"/>
      <c r="O245"/>
    </row>
    <row r="246" spans="1:15" x14ac:dyDescent="0.25">
      <c r="A246" s="5"/>
      <c r="O246"/>
    </row>
    <row r="247" spans="1:15" x14ac:dyDescent="0.25">
      <c r="A247" s="5"/>
      <c r="O247"/>
    </row>
    <row r="248" spans="1:15" x14ac:dyDescent="0.25">
      <c r="A248" s="5"/>
      <c r="O248"/>
    </row>
    <row r="249" spans="1:15" x14ac:dyDescent="0.25">
      <c r="A249" s="5"/>
      <c r="O249"/>
    </row>
    <row r="250" spans="1:15" x14ac:dyDescent="0.25">
      <c r="A250" s="5"/>
      <c r="O250"/>
    </row>
    <row r="251" spans="1:15" x14ac:dyDescent="0.25">
      <c r="A251" s="5"/>
      <c r="O251"/>
    </row>
    <row r="252" spans="1:15" x14ac:dyDescent="0.25">
      <c r="A252" s="5"/>
      <c r="O252"/>
    </row>
    <row r="253" spans="1:15" x14ac:dyDescent="0.25">
      <c r="A253" s="6"/>
      <c r="O253"/>
    </row>
    <row r="254" spans="1:15" x14ac:dyDescent="0.25">
      <c r="A254" s="6"/>
      <c r="O254"/>
    </row>
    <row r="255" spans="1:15" x14ac:dyDescent="0.25">
      <c r="A255" s="6"/>
      <c r="O255"/>
    </row>
    <row r="256" spans="1:15" x14ac:dyDescent="0.25">
      <c r="A256" s="5"/>
      <c r="O256"/>
    </row>
    <row r="257" spans="1:15" x14ac:dyDescent="0.25">
      <c r="A257" s="5"/>
      <c r="O257"/>
    </row>
    <row r="258" spans="1:15" x14ac:dyDescent="0.25">
      <c r="A258" s="5"/>
      <c r="O258"/>
    </row>
    <row r="259" spans="1:15" x14ac:dyDescent="0.25">
      <c r="A259" s="5"/>
      <c r="O259"/>
    </row>
    <row r="260" spans="1:15" x14ac:dyDescent="0.25">
      <c r="A260" s="5"/>
      <c r="O260"/>
    </row>
    <row r="261" spans="1:15" x14ac:dyDescent="0.25">
      <c r="A261" s="5"/>
      <c r="O261"/>
    </row>
    <row r="262" spans="1:15" x14ac:dyDescent="0.25">
      <c r="A262" s="5"/>
      <c r="O262"/>
    </row>
    <row r="263" spans="1:15" x14ac:dyDescent="0.25">
      <c r="A263" s="6"/>
      <c r="O263"/>
    </row>
    <row r="264" spans="1:15" x14ac:dyDescent="0.25">
      <c r="A264" s="6"/>
      <c r="O264"/>
    </row>
    <row r="265" spans="1:15" x14ac:dyDescent="0.25">
      <c r="A265" s="6"/>
      <c r="O265"/>
    </row>
    <row r="266" spans="1:15" x14ac:dyDescent="0.25">
      <c r="A266" s="5"/>
      <c r="O266"/>
    </row>
    <row r="267" spans="1:15" x14ac:dyDescent="0.25">
      <c r="A267" s="5"/>
      <c r="O267"/>
    </row>
    <row r="268" spans="1:15" x14ac:dyDescent="0.25">
      <c r="A268" s="5"/>
      <c r="O268"/>
    </row>
    <row r="269" spans="1:15" x14ac:dyDescent="0.25">
      <c r="A269" s="5"/>
      <c r="O269"/>
    </row>
    <row r="270" spans="1:15" x14ac:dyDescent="0.25">
      <c r="A270" s="5"/>
      <c r="O270"/>
    </row>
    <row r="271" spans="1:15" x14ac:dyDescent="0.25">
      <c r="A271" s="5"/>
      <c r="O271"/>
    </row>
    <row r="272" spans="1:15" x14ac:dyDescent="0.25">
      <c r="A272" s="5"/>
      <c r="O272"/>
    </row>
    <row r="273" spans="1:15" x14ac:dyDescent="0.25">
      <c r="A273" s="6"/>
      <c r="O273"/>
    </row>
    <row r="274" spans="1:15" x14ac:dyDescent="0.25">
      <c r="A274" s="6"/>
      <c r="O274"/>
    </row>
    <row r="275" spans="1:15" x14ac:dyDescent="0.25">
      <c r="A275" s="6"/>
      <c r="O275"/>
    </row>
    <row r="276" spans="1:15" x14ac:dyDescent="0.25">
      <c r="A276" s="5"/>
      <c r="O276"/>
    </row>
    <row r="277" spans="1:15" x14ac:dyDescent="0.25">
      <c r="A277" s="5"/>
      <c r="O277"/>
    </row>
    <row r="278" spans="1:15" x14ac:dyDescent="0.25">
      <c r="A278" s="1"/>
      <c r="O278"/>
    </row>
    <row r="279" spans="1:15" x14ac:dyDescent="0.25">
      <c r="A279" s="1"/>
      <c r="O279"/>
    </row>
    <row r="280" spans="1:15" x14ac:dyDescent="0.25">
      <c r="A280" s="1"/>
      <c r="O280"/>
    </row>
  </sheetData>
  <autoFilter ref="B1:B282"/>
  <mergeCells count="9">
    <mergeCell ref="B64:G64"/>
    <mergeCell ref="A2:M4"/>
    <mergeCell ref="A5:M6"/>
    <mergeCell ref="A7:M8"/>
    <mergeCell ref="B59:G59"/>
    <mergeCell ref="B63:G63"/>
    <mergeCell ref="B60:G60"/>
    <mergeCell ref="B61:G61"/>
    <mergeCell ref="B62:G62"/>
  </mergeCells>
  <pageMargins left="0.70866141732283472" right="0.31496062992125984" top="0.74803149606299213" bottom="0.15748031496062992" header="0.31496062992125984" footer="0.31496062992125984"/>
  <pageSetup paperSize="9" scale="63" orientation="landscape" r:id="rId1"/>
  <rowBreaks count="3" manualBreakCount="3">
    <brk id="62" max="10" man="1"/>
    <brk id="66" max="8" man="1"/>
    <brk id="73" max="9" man="1"/>
  </rowBreaks>
  <colBreaks count="1" manualBreakCount="1">
    <brk id="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2023-02-01T04:48:51Z</cp:lastPrinted>
  <dcterms:created xsi:type="dcterms:W3CDTF">2020-01-31T07:01:33Z</dcterms:created>
  <dcterms:modified xsi:type="dcterms:W3CDTF">2023-02-01T04:52:12Z</dcterms:modified>
</cp:coreProperties>
</file>