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Лист1!$B$1:$B$251</definedName>
    <definedName name="_xlnm.Print_Area" localSheetId="0">Лист1!$A$1:$J$34</definedName>
  </definedNames>
  <calcPr calcId="152511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6" i="1" s="1"/>
  <c r="F20" i="1"/>
  <c r="F19" i="1"/>
  <c r="F18" i="1"/>
  <c r="F11" i="1" l="1"/>
  <c r="F12" i="1"/>
  <c r="F13" i="1"/>
  <c r="F14" i="1"/>
  <c r="F15" i="1"/>
  <c r="F16" i="1"/>
  <c r="F17" i="1"/>
  <c r="F10" i="1"/>
</calcChain>
</file>

<file path=xl/sharedStrings.xml><?xml version="1.0" encoding="utf-8"?>
<sst xmlns="http://schemas.openxmlformats.org/spreadsheetml/2006/main" count="50" uniqueCount="39">
  <si>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</si>
  <si>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</si>
  <si>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</si>
  <si>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</si>
  <si>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</si>
  <si>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</si>
  <si>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</si>
  <si>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</si>
  <si>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</si>
  <si>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</si>
  <si>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</si>
  <si>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</si>
  <si>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 xml:space="preserve">Алматинская область, Жамбылский район, село Узынагаш ул Жанакурлыс 48 А                                                             "18"января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</si>
  <si>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</si>
  <si>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2 - этаж, кабинет госзакупок,  дата: 25.01.2023 года время: 14 часов 00 минут.</t>
  </si>
  <si>
    <t xml:space="preserve">Объявление №17
о проведении закупа ЛС и МИ
способом запроса ценовых предложений на 2023 год
</t>
  </si>
  <si>
    <t>Prime Dent, пломбировочный материал химического отверждения</t>
  </si>
  <si>
    <t>уп</t>
  </si>
  <si>
    <t>Световые пломбы Каризма</t>
  </si>
  <si>
    <t>Эндометазон Н (пор+жидк)</t>
  </si>
  <si>
    <t>Пульпотек 15г\15мл</t>
  </si>
  <si>
    <t>Шприц карпульный металлический с переходником</t>
  </si>
  <si>
    <t>Септонест 1/100000, уп 50 шт</t>
  </si>
  <si>
    <t>Пульпоэкстракторы короткие, 100 шт., длина 30мм</t>
  </si>
  <si>
    <t xml:space="preserve">Иглы эндодонтические </t>
  </si>
  <si>
    <t>Эндофил</t>
  </si>
  <si>
    <t>H-File Pro-Endo (Hedstroem) ручной 25 мм уп-6 шт (размеры №15-40 ассорти)</t>
  </si>
  <si>
    <t>Слюноотсос /Euronda/</t>
  </si>
  <si>
    <t>Боры алмазные Strauss</t>
  </si>
  <si>
    <t>Иглы карпульные стоматологические (0,3*12мм, 0,3*21мм, 0,3*25мм, 0,4*30мм, 0,4*38мм) - уп. - 100шт.</t>
  </si>
  <si>
    <t>Иглы карпульные стоматологические (0,3*12мм, 0,3*21мм, 0,3*25мм, 0,4*35мм, 0,4*38мм) - уп. - 100шт.</t>
  </si>
  <si>
    <t>Комплект щипцов для удаления постоянных зубов</t>
  </si>
  <si>
    <t>Комплект щипцов для удаления временных зубов</t>
  </si>
  <si>
    <t>шт</t>
  </si>
  <si>
    <t>пач</t>
  </si>
  <si>
    <t>коробок</t>
  </si>
  <si>
    <t>набор</t>
  </si>
  <si>
    <t xml:space="preserve">Директор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</si>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</sst>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w Cen MT"/>
      <family val="2"/>
    </font>
    <font>
      <sz val="12"/>
      <color rgb="FF000000"/>
      <name val="Times New Roman"/>
      <family val="1"/>
      <charset val="204"/>
    </font>
    <font>
      <sz val="12"/>
      <color theme="1"/>
      <name val="Tw Cen MT"/>
      <family val="2"/>
    </font>
    <font>
      <sz val="12"/>
      <name val="Tw Cen MT"/>
      <family val="2"/>
    </font>
    <font>
      <b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center" vertical="center" wrapText="1"/>
    </xf>
    <xf numFmtId="166" fontId="18" fillId="0" borderId="0" xfId="11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5" fontId="18" fillId="0" borderId="5" xfId="11" applyFont="1" applyBorder="1" applyAlignment="1">
      <alignment horizontal="center" vertical="center" wrapText="1"/>
    </xf>
    <xf numFmtId="0" fontId="22" fillId="0" borderId="0" xfId="0" applyFont="1"/>
    <xf numFmtId="3" fontId="22" fillId="0" borderId="1" xfId="0" applyNumberFormat="1" applyFont="1" applyBorder="1" applyAlignment="1">
      <alignment vertical="center"/>
    </xf>
    <xf numFmtId="0" fontId="21" fillId="0" borderId="1" xfId="1" applyFont="1" applyFill="1" applyBorder="1" applyAlignment="1">
      <alignment horizontal="left" vertical="center" wrapText="1"/>
    </xf>
    <xf numFmtId="4" fontId="20" fillId="0" borderId="0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top"/>
    </xf>
    <xf numFmtId="166" fontId="25" fillId="0" borderId="1" xfId="11" applyNumberFormat="1" applyFont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top"/>
    </xf>
    <xf numFmtId="0" fontId="11" fillId="0" borderId="0" xfId="0" applyFont="1"/>
    <xf numFmtId="0" fontId="7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165" fontId="7" fillId="0" borderId="1" xfId="11" applyFont="1" applyBorder="1" applyAlignment="1">
      <alignment horizontal="center" vertical="center" wrapText="1"/>
    </xf>
    <xf numFmtId="165" fontId="7" fillId="0" borderId="3" xfId="11" applyFont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5703125" customWidth="1"/>
    <col min="2" max="2" width="62.140625" customWidth="1"/>
    <col min="3" max="3" width="17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4" t="s">
        <v>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28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4" ht="24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4" ht="18" customHeight="1" x14ac:dyDescent="0.25">
      <c r="A5" s="66" t="s">
        <v>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4" x14ac:dyDescent="0.25">
      <c r="A7" s="67" t="s">
        <v>38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ht="148.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s="15" customFormat="1" ht="60" customHeight="1" x14ac:dyDescent="0.25">
      <c r="A9" s="37" t="s">
        <v>2</v>
      </c>
      <c r="B9" s="44" t="s">
        <v>0</v>
      </c>
      <c r="C9" s="44" t="s">
        <v>1</v>
      </c>
      <c r="D9" s="45" t="s">
        <v>4</v>
      </c>
      <c r="E9" s="45" t="s">
        <v>3</v>
      </c>
      <c r="F9" s="45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0.5" customHeight="1" x14ac:dyDescent="0.25">
      <c r="A10" s="43">
        <v>1</v>
      </c>
      <c r="B10" s="58" t="s">
        <v>16</v>
      </c>
      <c r="C10" s="50" t="s">
        <v>17</v>
      </c>
      <c r="D10" s="51">
        <v>50</v>
      </c>
      <c r="E10" s="47">
        <v>16450</v>
      </c>
      <c r="F10" s="60">
        <f>D10*E10</f>
        <v>822500</v>
      </c>
      <c r="G10" s="36"/>
      <c r="H10" s="36"/>
      <c r="I10" s="36"/>
      <c r="J10" s="36"/>
      <c r="K10" s="36"/>
      <c r="L10" s="36"/>
      <c r="N10" s="16"/>
    </row>
    <row r="11" spans="1:14" s="15" customFormat="1" ht="39" customHeight="1" x14ac:dyDescent="0.25">
      <c r="A11" s="43">
        <v>2</v>
      </c>
      <c r="B11" s="59" t="s">
        <v>18</v>
      </c>
      <c r="C11" s="57" t="s">
        <v>33</v>
      </c>
      <c r="D11" s="51">
        <v>5</v>
      </c>
      <c r="E11" s="52">
        <v>9240</v>
      </c>
      <c r="F11" s="61">
        <f t="shared" ref="F11:F25" si="0">D11*E11</f>
        <v>46200</v>
      </c>
      <c r="G11" s="36"/>
      <c r="H11" s="36"/>
      <c r="I11" s="36"/>
      <c r="J11" s="36"/>
      <c r="K11" s="36"/>
      <c r="L11" s="36"/>
      <c r="N11" s="16"/>
    </row>
    <row r="12" spans="1:14" s="15" customFormat="1" ht="30.75" customHeight="1" x14ac:dyDescent="0.25">
      <c r="A12" s="43">
        <v>3</v>
      </c>
      <c r="B12" s="59" t="s">
        <v>19</v>
      </c>
      <c r="C12" s="57" t="s">
        <v>33</v>
      </c>
      <c r="D12" s="51">
        <v>3</v>
      </c>
      <c r="E12" s="52">
        <v>63613</v>
      </c>
      <c r="F12" s="61">
        <f t="shared" si="0"/>
        <v>190839</v>
      </c>
      <c r="G12" s="36"/>
      <c r="H12" s="36"/>
      <c r="I12" s="36"/>
      <c r="J12" s="36"/>
      <c r="K12" s="36"/>
      <c r="L12" s="36"/>
      <c r="N12" s="16"/>
    </row>
    <row r="13" spans="1:14" s="15" customFormat="1" ht="27" customHeight="1" x14ac:dyDescent="0.25">
      <c r="A13" s="43">
        <v>4</v>
      </c>
      <c r="B13" s="59" t="s">
        <v>20</v>
      </c>
      <c r="C13" s="57" t="s">
        <v>34</v>
      </c>
      <c r="D13" s="51">
        <v>10</v>
      </c>
      <c r="E13" s="52">
        <v>45325</v>
      </c>
      <c r="F13" s="61">
        <f t="shared" si="0"/>
        <v>453250</v>
      </c>
      <c r="G13" s="36"/>
      <c r="H13" s="36"/>
      <c r="I13" s="36"/>
      <c r="J13" s="36"/>
      <c r="K13" s="36"/>
      <c r="L13" s="36"/>
      <c r="N13" s="16"/>
    </row>
    <row r="14" spans="1:14" s="15" customFormat="1" ht="23.25" customHeight="1" x14ac:dyDescent="0.25">
      <c r="A14" s="43">
        <v>5</v>
      </c>
      <c r="B14" s="59" t="s">
        <v>21</v>
      </c>
      <c r="C14" s="57" t="s">
        <v>33</v>
      </c>
      <c r="D14" s="51">
        <v>10</v>
      </c>
      <c r="E14" s="52">
        <v>12338</v>
      </c>
      <c r="F14" s="61">
        <f t="shared" si="0"/>
        <v>123380</v>
      </c>
      <c r="G14" s="36"/>
      <c r="H14" s="36"/>
      <c r="I14" s="36"/>
      <c r="J14" s="36"/>
      <c r="K14" s="36"/>
      <c r="L14" s="36"/>
      <c r="N14" s="16"/>
    </row>
    <row r="15" spans="1:14" s="15" customFormat="1" ht="25.5" customHeight="1" x14ac:dyDescent="0.25">
      <c r="A15" s="43">
        <v>6</v>
      </c>
      <c r="B15" s="59" t="s">
        <v>22</v>
      </c>
      <c r="C15" s="57" t="s">
        <v>35</v>
      </c>
      <c r="D15" s="51">
        <v>15</v>
      </c>
      <c r="E15" s="52">
        <v>38500</v>
      </c>
      <c r="F15" s="61">
        <f t="shared" si="0"/>
        <v>577500</v>
      </c>
      <c r="G15" s="36"/>
      <c r="H15" s="36"/>
      <c r="I15" s="36"/>
      <c r="J15" s="36"/>
      <c r="K15" s="36"/>
      <c r="L15" s="36"/>
      <c r="N15" s="16"/>
    </row>
    <row r="16" spans="1:14" s="15" customFormat="1" ht="39.75" customHeight="1" x14ac:dyDescent="0.25">
      <c r="A16" s="43">
        <v>7</v>
      </c>
      <c r="B16" s="59" t="s">
        <v>23</v>
      </c>
      <c r="C16" s="57" t="s">
        <v>34</v>
      </c>
      <c r="D16" s="51">
        <v>20</v>
      </c>
      <c r="E16" s="52">
        <v>7613</v>
      </c>
      <c r="F16" s="61">
        <f t="shared" si="0"/>
        <v>152260</v>
      </c>
      <c r="G16" s="36"/>
      <c r="H16" s="36"/>
      <c r="I16" s="36"/>
      <c r="J16" s="36"/>
      <c r="K16" s="36"/>
      <c r="L16" s="36"/>
      <c r="N16" s="16"/>
    </row>
    <row r="17" spans="1:14" s="15" customFormat="1" ht="32.25" customHeight="1" x14ac:dyDescent="0.25">
      <c r="A17" s="43">
        <v>8</v>
      </c>
      <c r="B17" s="59" t="s">
        <v>24</v>
      </c>
      <c r="C17" s="57" t="s">
        <v>33</v>
      </c>
      <c r="D17" s="51">
        <v>20</v>
      </c>
      <c r="E17" s="52">
        <v>385</v>
      </c>
      <c r="F17" s="61">
        <f t="shared" si="0"/>
        <v>7700</v>
      </c>
      <c r="G17" s="36"/>
      <c r="H17" s="36"/>
      <c r="I17" s="36"/>
      <c r="J17" s="36"/>
      <c r="K17" s="36"/>
      <c r="L17" s="36"/>
      <c r="N17" s="16"/>
    </row>
    <row r="18" spans="1:14" s="15" customFormat="1" ht="26.25" customHeight="1" x14ac:dyDescent="0.25">
      <c r="A18" s="43">
        <v>9</v>
      </c>
      <c r="B18" s="59" t="s">
        <v>25</v>
      </c>
      <c r="C18" s="57" t="s">
        <v>33</v>
      </c>
      <c r="D18" s="51">
        <v>10</v>
      </c>
      <c r="E18" s="52">
        <v>29575</v>
      </c>
      <c r="F18" s="61">
        <f t="shared" si="0"/>
        <v>295750</v>
      </c>
      <c r="G18" s="36"/>
      <c r="H18" s="36"/>
      <c r="I18" s="36"/>
      <c r="J18" s="36"/>
      <c r="K18" s="36"/>
      <c r="L18" s="36"/>
      <c r="N18" s="16"/>
    </row>
    <row r="19" spans="1:14" s="15" customFormat="1" ht="46.5" customHeight="1" x14ac:dyDescent="0.25">
      <c r="A19" s="43">
        <v>10</v>
      </c>
      <c r="B19" s="59" t="s">
        <v>26</v>
      </c>
      <c r="C19" s="57" t="s">
        <v>17</v>
      </c>
      <c r="D19" s="51">
        <v>30</v>
      </c>
      <c r="E19" s="52">
        <v>3500</v>
      </c>
      <c r="F19" s="61">
        <f t="shared" si="0"/>
        <v>105000</v>
      </c>
      <c r="G19" s="36"/>
      <c r="H19" s="36"/>
      <c r="I19" s="36"/>
      <c r="J19" s="36"/>
      <c r="K19" s="36"/>
      <c r="L19" s="36"/>
      <c r="N19" s="16"/>
    </row>
    <row r="20" spans="1:14" s="15" customFormat="1" ht="34.5" customHeight="1" x14ac:dyDescent="0.25">
      <c r="A20" s="43">
        <v>11</v>
      </c>
      <c r="B20" s="59" t="s">
        <v>27</v>
      </c>
      <c r="C20" s="57" t="s">
        <v>17</v>
      </c>
      <c r="D20" s="51">
        <v>20</v>
      </c>
      <c r="E20" s="52">
        <v>2625</v>
      </c>
      <c r="F20" s="61">
        <f t="shared" si="0"/>
        <v>52500</v>
      </c>
      <c r="G20" s="36"/>
      <c r="H20" s="36"/>
      <c r="I20" s="36"/>
      <c r="J20" s="36"/>
      <c r="K20" s="36"/>
      <c r="L20" s="36"/>
      <c r="N20" s="16"/>
    </row>
    <row r="21" spans="1:14" s="15" customFormat="1" ht="28.5" customHeight="1" x14ac:dyDescent="0.25">
      <c r="A21" s="43">
        <v>12</v>
      </c>
      <c r="B21" s="59" t="s">
        <v>28</v>
      </c>
      <c r="C21" s="57" t="s">
        <v>33</v>
      </c>
      <c r="D21" s="51">
        <v>50</v>
      </c>
      <c r="E21" s="52">
        <v>1260</v>
      </c>
      <c r="F21" s="61">
        <f t="shared" si="0"/>
        <v>63000</v>
      </c>
      <c r="G21" s="36"/>
      <c r="H21" s="36"/>
      <c r="I21" s="36"/>
      <c r="J21" s="36"/>
      <c r="K21" s="36"/>
      <c r="L21" s="36"/>
      <c r="N21" s="16"/>
    </row>
    <row r="22" spans="1:14" s="15" customFormat="1" ht="33" customHeight="1" x14ac:dyDescent="0.25">
      <c r="A22" s="43">
        <v>13</v>
      </c>
      <c r="B22" s="59" t="s">
        <v>29</v>
      </c>
      <c r="C22" s="57" t="s">
        <v>17</v>
      </c>
      <c r="D22" s="51">
        <v>20</v>
      </c>
      <c r="E22" s="52">
        <v>4900</v>
      </c>
      <c r="F22" s="61">
        <f t="shared" si="0"/>
        <v>98000</v>
      </c>
      <c r="G22" s="36"/>
      <c r="H22" s="36"/>
      <c r="I22" s="36"/>
      <c r="J22" s="36"/>
      <c r="K22" s="36"/>
      <c r="L22" s="36"/>
      <c r="N22" s="16"/>
    </row>
    <row r="23" spans="1:14" s="15" customFormat="1" ht="42.75" customHeight="1" x14ac:dyDescent="0.25">
      <c r="A23" s="43">
        <v>14</v>
      </c>
      <c r="B23" s="59" t="s">
        <v>30</v>
      </c>
      <c r="C23" s="57" t="s">
        <v>17</v>
      </c>
      <c r="D23" s="51">
        <v>20</v>
      </c>
      <c r="E23" s="52">
        <v>4900</v>
      </c>
      <c r="F23" s="61">
        <f t="shared" si="0"/>
        <v>98000</v>
      </c>
      <c r="G23" s="36"/>
      <c r="H23" s="36"/>
      <c r="I23" s="36"/>
      <c r="J23" s="36"/>
      <c r="K23" s="36"/>
      <c r="L23" s="36"/>
      <c r="N23" s="16"/>
    </row>
    <row r="24" spans="1:14" s="15" customFormat="1" ht="27" customHeight="1" x14ac:dyDescent="0.25">
      <c r="A24" s="43">
        <v>15</v>
      </c>
      <c r="B24" s="59" t="s">
        <v>31</v>
      </c>
      <c r="C24" s="57" t="s">
        <v>36</v>
      </c>
      <c r="D24" s="51">
        <v>2</v>
      </c>
      <c r="E24" s="52">
        <v>126208</v>
      </c>
      <c r="F24" s="61">
        <f t="shared" si="0"/>
        <v>252416</v>
      </c>
      <c r="G24" s="36"/>
      <c r="H24" s="36"/>
      <c r="I24" s="36"/>
      <c r="J24" s="36"/>
      <c r="K24" s="36"/>
      <c r="L24" s="36"/>
      <c r="N24" s="16"/>
    </row>
    <row r="25" spans="1:14" s="15" customFormat="1" ht="21.75" customHeight="1" x14ac:dyDescent="0.25">
      <c r="A25" s="37">
        <v>16</v>
      </c>
      <c r="B25" s="46" t="s">
        <v>32</v>
      </c>
      <c r="C25" s="51" t="s">
        <v>36</v>
      </c>
      <c r="D25" s="51">
        <v>2</v>
      </c>
      <c r="E25" s="52">
        <v>84147</v>
      </c>
      <c r="F25" s="61">
        <f t="shared" si="0"/>
        <v>168294</v>
      </c>
      <c r="G25" s="36"/>
      <c r="H25" s="36"/>
      <c r="I25" s="36"/>
      <c r="J25" s="36"/>
      <c r="K25" s="36"/>
      <c r="L25" s="36"/>
      <c r="N25" s="16"/>
    </row>
    <row r="26" spans="1:14" s="12" customFormat="1" ht="18.75" customHeight="1" x14ac:dyDescent="0.25">
      <c r="A26" s="38"/>
      <c r="B26" s="48" t="s">
        <v>8</v>
      </c>
      <c r="C26" s="53"/>
      <c r="D26" s="54"/>
      <c r="E26" s="55"/>
      <c r="F26" s="62">
        <f>SUM(F10:F25)</f>
        <v>3506589</v>
      </c>
      <c r="G26" s="8"/>
      <c r="H26" s="8"/>
      <c r="I26" s="8"/>
      <c r="J26" s="8"/>
      <c r="K26" s="8"/>
      <c r="L26" s="8"/>
      <c r="N26" s="7"/>
    </row>
    <row r="27" spans="1:14" s="12" customFormat="1" ht="18.75" customHeight="1" x14ac:dyDescent="0.25">
      <c r="A27" s="39"/>
      <c r="B27" s="40"/>
      <c r="C27" s="39"/>
      <c r="D27" s="41"/>
      <c r="E27" s="42"/>
      <c r="F27" s="49"/>
      <c r="G27" s="8"/>
      <c r="H27" s="8"/>
      <c r="I27" s="8"/>
      <c r="J27" s="8"/>
      <c r="K27" s="8"/>
      <c r="L27" s="8"/>
      <c r="N27" s="7"/>
    </row>
    <row r="28" spans="1:14" ht="35.25" customHeight="1" x14ac:dyDescent="0.25">
      <c r="A28" s="5"/>
      <c r="B28" s="68" t="s">
        <v>5</v>
      </c>
      <c r="C28" s="68"/>
      <c r="D28" s="68"/>
      <c r="E28" s="68"/>
      <c r="F28" s="68"/>
      <c r="G28" s="2"/>
      <c r="H28" s="2"/>
      <c r="I28" s="2"/>
      <c r="J28" s="2"/>
      <c r="K28" s="2"/>
      <c r="L28" s="2"/>
      <c r="N28"/>
    </row>
    <row r="29" spans="1:14" ht="24" customHeight="1" x14ac:dyDescent="0.25">
      <c r="A29" s="5"/>
      <c r="B29" s="70" t="s">
        <v>11</v>
      </c>
      <c r="C29" s="70"/>
      <c r="D29" s="70"/>
      <c r="E29" s="70"/>
      <c r="F29" s="70"/>
      <c r="G29" s="2"/>
      <c r="H29" s="2"/>
      <c r="I29" s="2"/>
      <c r="J29" s="2"/>
      <c r="K29" s="2"/>
      <c r="L29" s="2"/>
      <c r="N29"/>
    </row>
    <row r="30" spans="1:14" ht="54" customHeight="1" x14ac:dyDescent="0.25">
      <c r="A30" s="5"/>
      <c r="B30" s="71" t="s">
        <v>13</v>
      </c>
      <c r="C30" s="71"/>
      <c r="D30" s="71"/>
      <c r="E30" s="71"/>
      <c r="F30" s="71"/>
      <c r="G30" s="2"/>
      <c r="H30" s="2"/>
      <c r="I30" s="2"/>
      <c r="J30" s="2"/>
      <c r="K30" s="2"/>
      <c r="L30" s="2"/>
      <c r="N30"/>
    </row>
    <row r="31" spans="1:14" ht="36.75" customHeight="1" x14ac:dyDescent="0.25">
      <c r="A31" s="6"/>
      <c r="B31" s="71" t="s">
        <v>14</v>
      </c>
      <c r="C31" s="71"/>
      <c r="D31" s="71"/>
      <c r="E31" s="71"/>
      <c r="F31" s="71"/>
      <c r="G31" s="2"/>
      <c r="H31" s="2"/>
      <c r="I31" s="2"/>
      <c r="J31" s="2"/>
      <c r="K31" s="2"/>
      <c r="L31" s="2"/>
      <c r="N31"/>
    </row>
    <row r="32" spans="1:14" ht="370.5" customHeight="1" x14ac:dyDescent="0.25">
      <c r="A32" s="11"/>
      <c r="B32" s="69" t="s">
        <v>10</v>
      </c>
      <c r="C32" s="69"/>
      <c r="D32" s="69"/>
      <c r="E32" s="69"/>
      <c r="F32" s="69"/>
      <c r="G32" s="8"/>
      <c r="H32" s="8"/>
      <c r="I32" s="8"/>
      <c r="J32" s="8"/>
      <c r="K32" s="8"/>
      <c r="L32" s="8"/>
      <c r="N32"/>
    </row>
    <row r="33" spans="1:14" s="12" customFormat="1" ht="120.75" customHeight="1" x14ac:dyDescent="0.25">
      <c r="A33" s="11"/>
      <c r="B33" s="63" t="s">
        <v>6</v>
      </c>
      <c r="C33" s="63"/>
      <c r="D33" s="63"/>
      <c r="E33" s="63"/>
      <c r="F33" s="63"/>
      <c r="G33" s="8"/>
      <c r="H33" s="8"/>
      <c r="I33" s="8"/>
      <c r="J33" s="8"/>
      <c r="K33" s="8"/>
      <c r="L33" s="8"/>
    </row>
    <row r="34" spans="1:14" ht="51" customHeight="1" x14ac:dyDescent="0.3">
      <c r="A34" s="20"/>
      <c r="B34" s="56" t="s">
        <v>37</v>
      </c>
      <c r="C34" s="19"/>
      <c r="D34" s="35" t="s">
        <v>9</v>
      </c>
      <c r="E34" s="22"/>
      <c r="F34" s="22"/>
      <c r="G34" s="19"/>
      <c r="H34" s="19"/>
      <c r="I34" s="19"/>
      <c r="J34" s="19"/>
      <c r="K34" s="19"/>
      <c r="L34" s="19"/>
      <c r="N34"/>
    </row>
    <row r="35" spans="1:14" ht="1.5" customHeight="1" x14ac:dyDescent="0.3">
      <c r="A35" s="20"/>
      <c r="B35" s="19"/>
      <c r="C35" s="34"/>
      <c r="D35" s="34"/>
      <c r="E35" s="34"/>
      <c r="F35" s="34"/>
      <c r="G35" s="19"/>
      <c r="H35" s="19"/>
      <c r="I35" s="19"/>
      <c r="J35" s="19"/>
      <c r="K35" s="19"/>
      <c r="L35" s="19"/>
      <c r="N35"/>
    </row>
    <row r="36" spans="1:14" x14ac:dyDescent="0.25">
      <c r="A36" s="26"/>
      <c r="B36" s="24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s="12" customFormat="1" x14ac:dyDescent="0.25">
      <c r="A37" s="26"/>
      <c r="B37" s="24"/>
      <c r="C37" s="30"/>
      <c r="D37" s="30"/>
      <c r="E37" s="30"/>
      <c r="F37" s="31"/>
      <c r="G37" s="25"/>
      <c r="H37" s="25"/>
      <c r="I37" s="25"/>
      <c r="J37" s="25"/>
      <c r="K37" s="25"/>
      <c r="L37" s="25"/>
    </row>
    <row r="38" spans="1:14" s="12" customFormat="1" x14ac:dyDescent="0.25">
      <c r="A38" s="26"/>
      <c r="B38" s="24"/>
      <c r="C38" s="25"/>
      <c r="D38" s="25"/>
      <c r="E38" s="29"/>
      <c r="F38" s="29"/>
      <c r="G38" s="25"/>
      <c r="H38" s="25"/>
      <c r="I38" s="25"/>
      <c r="J38" s="25"/>
      <c r="K38" s="25"/>
      <c r="L38" s="25"/>
    </row>
    <row r="39" spans="1:14" ht="34.5" customHeight="1" x14ac:dyDescent="0.25">
      <c r="A39" s="26"/>
      <c r="B39" s="24"/>
      <c r="C39" s="32"/>
      <c r="D39" s="32"/>
      <c r="E39" s="32"/>
      <c r="F39" s="32"/>
      <c r="G39" s="25"/>
      <c r="H39" s="25"/>
      <c r="I39" s="25"/>
      <c r="J39" s="25"/>
      <c r="K39" s="25"/>
      <c r="L39" s="25"/>
      <c r="N39"/>
    </row>
    <row r="40" spans="1:14" x14ac:dyDescent="0.25">
      <c r="A40" s="26"/>
      <c r="B40" s="24"/>
      <c r="C40" s="25"/>
      <c r="D40" s="25"/>
      <c r="E40" s="29"/>
      <c r="F40" s="29"/>
      <c r="G40" s="25"/>
      <c r="H40" s="25"/>
      <c r="I40" s="25"/>
      <c r="J40" s="25"/>
      <c r="K40" s="25"/>
      <c r="L40" s="25"/>
      <c r="N40"/>
    </row>
    <row r="41" spans="1:14" x14ac:dyDescent="0.25">
      <c r="A41" s="26"/>
      <c r="B41" s="24"/>
      <c r="C41" s="30"/>
      <c r="D41" s="30"/>
      <c r="E41" s="30"/>
      <c r="F41" s="30"/>
      <c r="G41" s="25"/>
      <c r="H41" s="25"/>
      <c r="I41" s="25"/>
      <c r="J41" s="25"/>
      <c r="K41" s="25"/>
      <c r="L41" s="25"/>
      <c r="N41"/>
    </row>
    <row r="42" spans="1:14" x14ac:dyDescent="0.25">
      <c r="A42" s="27"/>
      <c r="B42" s="24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x14ac:dyDescent="0.25">
      <c r="A43" s="27"/>
      <c r="B43" s="33"/>
      <c r="C43" s="33"/>
      <c r="D43" s="33"/>
      <c r="E43" s="33"/>
      <c r="F43" s="33"/>
      <c r="G43" s="25"/>
      <c r="H43" s="25"/>
      <c r="I43" s="25"/>
      <c r="J43" s="25"/>
      <c r="K43" s="25"/>
      <c r="L43" s="25"/>
      <c r="N43"/>
    </row>
    <row r="44" spans="1:14" x14ac:dyDescent="0.25">
      <c r="A44" s="27"/>
      <c r="B44" s="28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x14ac:dyDescent="0.25">
      <c r="A45" s="26"/>
      <c r="B45" s="28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ht="18.75" x14ac:dyDescent="0.3">
      <c r="A46" s="20"/>
      <c r="B46" s="21"/>
      <c r="C46" s="19"/>
      <c r="D46" s="19"/>
      <c r="E46" s="22"/>
      <c r="F46" s="22"/>
      <c r="G46" s="19"/>
      <c r="H46" s="19"/>
      <c r="I46" s="19"/>
      <c r="J46" s="19"/>
      <c r="K46" s="19"/>
      <c r="L46" s="19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6"/>
      <c r="B82" s="3"/>
      <c r="C82" s="2"/>
      <c r="D82" s="2"/>
      <c r="N82"/>
    </row>
    <row r="83" spans="1:14" x14ac:dyDescent="0.25">
      <c r="A83" s="6"/>
      <c r="B83" s="3"/>
      <c r="C83" s="2"/>
      <c r="D83" s="2"/>
      <c r="N83"/>
    </row>
    <row r="84" spans="1:14" x14ac:dyDescent="0.25">
      <c r="A84" s="6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6"/>
      <c r="B152" s="4"/>
      <c r="N152"/>
    </row>
    <row r="153" spans="1:14" x14ac:dyDescent="0.25">
      <c r="A153" s="6"/>
      <c r="B153" s="4"/>
      <c r="N153"/>
    </row>
    <row r="154" spans="1:14" x14ac:dyDescent="0.25">
      <c r="A154" s="6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6"/>
      <c r="N242"/>
    </row>
    <row r="243" spans="1:14" x14ac:dyDescent="0.25">
      <c r="A243" s="6"/>
      <c r="N243"/>
    </row>
    <row r="244" spans="1:14" x14ac:dyDescent="0.25">
      <c r="A244" s="6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1"/>
      <c r="N247"/>
    </row>
    <row r="248" spans="1:14" x14ac:dyDescent="0.25">
      <c r="A248" s="1"/>
      <c r="N248"/>
    </row>
    <row r="249" spans="1:14" x14ac:dyDescent="0.25">
      <c r="A249" s="1"/>
      <c r="N249"/>
    </row>
  </sheetData>
  <autoFilter ref="B1:B251"/>
  <mergeCells count="9">
    <mergeCell ref="B33:F33"/>
    <mergeCell ref="A2:L4"/>
    <mergeCell ref="A5:L6"/>
    <mergeCell ref="A7:L8"/>
    <mergeCell ref="B28:F28"/>
    <mergeCell ref="B32:F32"/>
    <mergeCell ref="B29:F29"/>
    <mergeCell ref="B30:F30"/>
    <mergeCell ref="B31:F31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4" manualBreakCount="4">
    <brk id="15" max="9" man="1"/>
    <brk id="31" max="9" man="1"/>
    <brk id="35" max="8" man="1"/>
    <brk id="42" max="9" man="1"/>
  </rowBreaks>
  <colBreaks count="1" manualBreakCount="1">
    <brk id="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2023-02-17T09:24:46Z</cp:lastPrinted>
  <dcterms:created xsi:type="dcterms:W3CDTF">2020-01-31T07:01:33Z</dcterms:created>
  <dcterms:modified xsi:type="dcterms:W3CDTF">2023-02-17T09:24:48Z</dcterms:modified>
</cp:coreProperties>
</file>